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375" windowWidth="16485" windowHeight="9315" activeTab="1"/>
  </bookViews>
  <sheets>
    <sheet name="рус. яз." sheetId="3" r:id="rId1"/>
    <sheet name="каз.яз." sheetId="4" r:id="rId2"/>
    <sheet name="по районам рус" sheetId="5" r:id="rId3"/>
    <sheet name="по районам каз" sheetId="7" r:id="rId4"/>
  </sheets>
  <externalReferences>
    <externalReference r:id="rId5"/>
  </externalReferences>
  <definedNames>
    <definedName name="коэф">[1]Лист1!$A$1:$A$3</definedName>
    <definedName name="_xlnm.Print_Area" localSheetId="1">каз.яз.!$A$1:$K$65</definedName>
    <definedName name="_xlnm.Print_Area" localSheetId="3">'по районам каз'!$A$1:$G$108</definedName>
    <definedName name="_xlnm.Print_Area" localSheetId="2">'по районам рус'!$A$1:$G$109</definedName>
    <definedName name="_xlnm.Print_Area" localSheetId="0">'рус. яз.'!$A$1:$K$67</definedName>
  </definedNames>
  <calcPr calcId="144525"/>
  <customWorkbookViews>
    <customWorkbookView name="Mr - Личное представление" guid="{E7129CE7-4825-406B-B5A0-6EAE6EA84510}" mergeInterval="0" personalView="1" maximized="1" xWindow="1" yWindow="1" windowWidth="1920" windowHeight="890" activeSheetId="3"/>
    <customWorkbookView name="Your User Name - Личное представление" guid="{92ED3184-A921-46BE-8E88-C0393FDB8843}" mergeInterval="0" personalView="1" maximized="1" xWindow="1" yWindow="1" windowWidth="1280" windowHeight="741" activeSheetId="1"/>
    <customWorkbookView name="2 - Личное представление" guid="{5EB93912-61E0-406F-A96C-289EBE1A2CB6}" mergeInterval="0" personalView="1" maximized="1" xWindow="1" yWindow="1" windowWidth="1440" windowHeight="637" activeSheetId="1"/>
  </customWorkbookViews>
</workbook>
</file>

<file path=xl/calcChain.xml><?xml version="1.0" encoding="utf-8"?>
<calcChain xmlns="http://schemas.openxmlformats.org/spreadsheetml/2006/main">
  <c r="E64" i="3" l="1"/>
  <c r="E63" i="3"/>
  <c r="E62" i="3" l="1"/>
  <c r="C64" i="3"/>
  <c r="C63" i="3"/>
  <c r="C62" i="3"/>
  <c r="E65" i="3" l="1"/>
  <c r="C65" i="3"/>
</calcChain>
</file>

<file path=xl/sharedStrings.xml><?xml version="1.0" encoding="utf-8"?>
<sst xmlns="http://schemas.openxmlformats.org/spreadsheetml/2006/main" count="940" uniqueCount="252">
  <si>
    <t>Ответственные за исполнение</t>
  </si>
  <si>
    <t>Источники финансирования</t>
  </si>
  <si>
    <t xml:space="preserve">Мероприятия </t>
  </si>
  <si>
    <t xml:space="preserve">Наименование </t>
  </si>
  <si>
    <t>Ед. изм.</t>
  </si>
  <si>
    <t>Источник информации</t>
  </si>
  <si>
    <t>Код бюджетной программы</t>
  </si>
  <si>
    <t xml:space="preserve">Информация об исполнении </t>
  </si>
  <si>
    <t>Целевые индикаторы</t>
  </si>
  <si>
    <t>х</t>
  </si>
  <si>
    <t>Государственный орган</t>
  </si>
  <si>
    <t>2. Анализ межведомственного взаимодействия</t>
  </si>
  <si>
    <t>Анализ взаимодействия</t>
  </si>
  <si>
    <t>3. Анализ внешнего воздействия</t>
  </si>
  <si>
    <t>Принятые меры</t>
  </si>
  <si>
    <t>Источник финансирования</t>
  </si>
  <si>
    <t>План,                 тыс. тенге</t>
  </si>
  <si>
    <t>Факт,             тыс. тенге</t>
  </si>
  <si>
    <t>Причины неиспользования</t>
  </si>
  <si>
    <t xml:space="preserve">Приложение </t>
  </si>
  <si>
    <t>Қосымша</t>
  </si>
  <si>
    <t xml:space="preserve">Есепті жыл </t>
  </si>
  <si>
    <t xml:space="preserve">Мемлекеттік орган </t>
  </si>
  <si>
    <t>Атауы</t>
  </si>
  <si>
    <t>Өлшем бірлігі</t>
  </si>
  <si>
    <t>Ақпарат көзі</t>
  </si>
  <si>
    <t>Жауапты орындаушылар</t>
  </si>
  <si>
    <t>Қаржыландыру көзі</t>
  </si>
  <si>
    <t>Орындалуы туралы ақпарат</t>
  </si>
  <si>
    <t xml:space="preserve">Нысаналы индикатор </t>
  </si>
  <si>
    <t xml:space="preserve">Іс-шара </t>
  </si>
  <si>
    <t>2. Ведомствоаралық өзара іс-қимылды талдау</t>
  </si>
  <si>
    <t>Нысаналы индикатордың/нәтиже көрсеткішінің атауы</t>
  </si>
  <si>
    <t xml:space="preserve">Өзара іс-қимылды талдау </t>
  </si>
  <si>
    <t xml:space="preserve">3. Сыртқы әсерді талдау
</t>
  </si>
  <si>
    <t>Қабылданған шаралар</t>
  </si>
  <si>
    <t>4. Освоение финансовых средств</t>
  </si>
  <si>
    <t>4. Қаржы қаражатын игеру</t>
  </si>
  <si>
    <t>Жоспар, мың.теңге</t>
  </si>
  <si>
    <t>Факт, мың.теңге</t>
  </si>
  <si>
    <t>Пайдаланбаудың себептері</t>
  </si>
  <si>
    <t>Барлығы</t>
  </si>
  <si>
    <t>Итого</t>
  </si>
  <si>
    <t xml:space="preserve">базовое (исходное) значение </t>
  </si>
  <si>
    <t>Исполнение</t>
  </si>
  <si>
    <t>Наименование целевого индикатора</t>
  </si>
  <si>
    <t>Соисполнитель</t>
  </si>
  <si>
    <t>Факторы внешнего воздействия и их влияние на достижение целевых индикаторов</t>
  </si>
  <si>
    <t>Отчетный период</t>
  </si>
  <si>
    <t>Утвержден</t>
  </si>
  <si>
    <t>1. Информация о ходе реализации программы</t>
  </si>
  <si>
    <t>1.Бағдарламаны іске сыру барысы туралы ақпарат</t>
  </si>
  <si>
    <t xml:space="preserve">№ </t>
  </si>
  <si>
    <t>Бюджеттік бағдарламаның коды</t>
  </si>
  <si>
    <t>базалық (бастапқы) мәні</t>
  </si>
  <si>
    <t>Орындалуы</t>
  </si>
  <si>
    <t xml:space="preserve">Бекітілген </t>
  </si>
  <si>
    <t>Бірлесіп орындаушы</t>
  </si>
  <si>
    <t>Сыртқы әсер факторлары және олардың нысаналы индикаторға</t>
  </si>
  <si>
    <t>Отчет о реализации Программы развития территорий Западно-Казахстанской области на 2016-2020 годы</t>
  </si>
  <si>
    <t xml:space="preserve">Батыс Қазақстан облысының 2016-2020 жылдарға арналған аумағын дамыту бағдарламасын
іске асыру туралы есеп
</t>
  </si>
  <si>
    <t>План 2018 года</t>
  </si>
  <si>
    <t>Факт 2018 года</t>
  </si>
  <si>
    <t>2018 ж. жоспар</t>
  </si>
  <si>
    <t>2018 ж. факт</t>
  </si>
  <si>
    <t>Информация о достижении целевых индикаторов в разрезе районов (городов областного значения)</t>
  </si>
  <si>
    <t>№ п/п</t>
  </si>
  <si>
    <t>Наименование</t>
  </si>
  <si>
    <t>Информация по исполнению</t>
  </si>
  <si>
    <t>базовое (исходное) значение</t>
  </si>
  <si>
    <t>Приложение к отчету о реализации программы развития территории</t>
  </si>
  <si>
    <t xml:space="preserve">Аумақты дамыту бағдарламасын іске асыру бойынша есепке 
қосымша 
</t>
  </si>
  <si>
    <t>Аудандар (облыстық маңызы бар қалалар) бөлінісінде нысаналы индикаторларға қол жеткізу туралы ақпарат</t>
  </si>
  <si>
    <t xml:space="preserve">Р/с№ </t>
  </si>
  <si>
    <t>Орындау</t>
  </si>
  <si>
    <t>Базалық (бастапқы) мән</t>
  </si>
  <si>
    <t>Батыс Қазақстан облысының білім басқармасы</t>
  </si>
  <si>
    <t>2 - бағыт. Әлеуметтік сала</t>
  </si>
  <si>
    <t>2.1 мақсат - Білімнің сапасын және қолжетімділігін қамтамасыз ету, балалардың құқықтары және заңды мүдделерін қорғау жүйесінің тиімділігін арттыру</t>
  </si>
  <si>
    <t>Жұмыс істеп тұрған апатты жағдайдағы және үш ауысымды мектептер саны</t>
  </si>
  <si>
    <t>Жаратылыстану-математика пәндері бойынша мектеп бітірушілердің арасында білім беру бағдарламаларын табысты (өте жақсы/жақсы) меңгерген оқушылардың үлесі</t>
  </si>
  <si>
    <t>Мүмкіндіктері шектеулі балалардың жалпы санының ішінде балалардың инклюзивті біліммен қамтылуы</t>
  </si>
  <si>
    <t>Мемлекеттік желілер нормативіне сәйкес жалпы орта білім беру ұйымдарының жұмыс істеуін қамтамасыз ету</t>
  </si>
  <si>
    <t>бірлік</t>
  </si>
  <si>
    <t>%</t>
  </si>
  <si>
    <t>Ғ.А. Оспанқұлов, ББ</t>
  </si>
  <si>
    <t>Білім нысандарын күрделі жөндеу</t>
  </si>
  <si>
    <t>Мектептер құрылысы</t>
  </si>
  <si>
    <t>Мектептерді пән кабинеттерімен, оның ішінде робототехника сыныптарымен жарақтандыру</t>
  </si>
  <si>
    <t>млн. теңге</t>
  </si>
  <si>
    <t>Ғ.А. Оспанқұлов, ҚБ</t>
  </si>
  <si>
    <t xml:space="preserve">261.062            464.026       464.067                </t>
  </si>
  <si>
    <t>271.079                271.086</t>
  </si>
  <si>
    <t>464.067</t>
  </si>
  <si>
    <t>РБ</t>
  </si>
  <si>
    <t>ҰҚ</t>
  </si>
  <si>
    <t>ЖБ</t>
  </si>
  <si>
    <t>ШИ</t>
  </si>
  <si>
    <t>Балаларды (3-6 жас) мектепке дейінгі тәрбиемен және оқытумен қамту</t>
  </si>
  <si>
    <t xml:space="preserve">оның ішінде жеке меншік мектепке дейінгі ұйымдар желілерін дамыту есебінен </t>
  </si>
  <si>
    <t>Типтік жастағы (14-24 жас) жастардың  техникалық және кәсіптік біліммен қамтылу үлесі</t>
  </si>
  <si>
    <t xml:space="preserve">Обеспечение функционирования организаций общего среднего образования согласно государственному нормативу сети </t>
  </si>
  <si>
    <t>Мемлекеттік тапсырыс бойынша техникалық және кәсіптік білім беретін оқу орындары түлектері мен оқуды аяқтағаннан кейінгі бірінші жылы жұмысқа орналастырылғандарының үлесі</t>
  </si>
  <si>
    <r>
      <t xml:space="preserve"> </t>
    </r>
    <r>
      <rPr>
        <b/>
        <sz val="10"/>
        <rFont val="Times New Roman"/>
        <family val="1"/>
        <charset val="204"/>
      </rPr>
      <t>5.1</t>
    </r>
  </si>
  <si>
    <t xml:space="preserve">Балалардың мектепке дейінгі тәрбиемен және оқумен қамтылуын арттыру </t>
  </si>
  <si>
    <t>Балабақшалар құрылысы</t>
  </si>
  <si>
    <t xml:space="preserve">ТжәнеКББ ұйымдарына оқу корпусы және жатақхана құрылысы </t>
  </si>
  <si>
    <t>ТжәнеКББ ұйымдары,  кәсіпкерлер палатасы мен жұмыс берушілер арасында кадрларды даярлау мен қайта даярлауға жағдай жасау, ТжәнеКББ ұйымдарының бітірушілерін жұмысқа орналастыруда қолдау көрсету бойынша келісім-шарттар мен келісімдер жасау.</t>
  </si>
  <si>
    <t>ТжәнеКББ ұйымдарының материалдық-техникалық базасын нығайту</t>
  </si>
  <si>
    <t>ТжәнеКББ ұйымдарының ғимараттарын қайта құру және күрделі жөндеу жүргізу</t>
  </si>
  <si>
    <t>271.099</t>
  </si>
  <si>
    <t>261.067</t>
  </si>
  <si>
    <t>261.024</t>
  </si>
  <si>
    <t>271.037</t>
  </si>
  <si>
    <t>124.004  464.009 464.040</t>
  </si>
  <si>
    <t>Управление образования Западно-Казахстанской области</t>
  </si>
  <si>
    <t>Направление 2. -  Социальная сфера</t>
  </si>
  <si>
    <t>Цель 2.1 - Обеспечение качества и доступности образования, повышения эффективности системы охраны прав и защиты законных интересов детей</t>
  </si>
  <si>
    <t>Количество функционирующих аварийных и трехсменных школ</t>
  </si>
  <si>
    <t>Доля учащихся, успешно (отлично/хорошо) освоивших образовательные программы среди выпускников школ по естественно-математическим дисциплинам</t>
  </si>
  <si>
    <t>Охват детей инклюзивным образованием от общего количества детей с ограниченными возможностями</t>
  </si>
  <si>
    <t xml:space="preserve">ед. </t>
  </si>
  <si>
    <t>Оспанкулов Г.А.           УО</t>
  </si>
  <si>
    <t xml:space="preserve">Охват детей (3-6 лет) дошкольным воспитанием и обучением </t>
  </si>
  <si>
    <t>в том числе за счет развития сети частных дошкольных организаций</t>
  </si>
  <si>
    <t>5.1</t>
  </si>
  <si>
    <t>Оспанкулов Г.А. УО</t>
  </si>
  <si>
    <t>Доля охвата молодежи типичного возраста (14-24 лет) техническим и профессиональным образованием</t>
  </si>
  <si>
    <t>Оспанкулов Г.А., УС</t>
  </si>
  <si>
    <t>Капитальный ремонт объектов образования</t>
  </si>
  <si>
    <t>млн. тенге</t>
  </si>
  <si>
    <t xml:space="preserve">Строительство школ </t>
  </si>
  <si>
    <t>Оснащение школ предметными кабинетами, в том числе классами робототехники</t>
  </si>
  <si>
    <t>Увеличение охвата детей дошкольным воспитанием и обучением</t>
  </si>
  <si>
    <t>Строительство детских садов</t>
  </si>
  <si>
    <t xml:space="preserve"> Заключение  договоров и соглашений между организациями ТиПО и Палатой предпринимателей,  работодателями по  совместной работе по созданию необходимых условий для подготовки и переподготовки кадров, также по содействию в трудоустройстве выпускников ТиПО </t>
  </si>
  <si>
    <t>Укрепление материально-технической базы организаций ТиПО</t>
  </si>
  <si>
    <t>Проведение капитального ремонта и реконструкции зданий организаций ТиПО</t>
  </si>
  <si>
    <t>Оспанкулов Г.А.               УО</t>
  </si>
  <si>
    <t>Оспанкулов Г.А. УС</t>
  </si>
  <si>
    <t>НФ</t>
  </si>
  <si>
    <t>МБ</t>
  </si>
  <si>
    <t>ИИ</t>
  </si>
  <si>
    <t>не требуется финансирование</t>
  </si>
  <si>
    <t xml:space="preserve">Растет количество аварийных школ по причине невозможности прогнозирования состояния объектов образования на ближайшие годы.
По причине миграции, в школах г.Уральска увеличивается дефицит мест и, как следствие, растет количество трехсменных школ.
</t>
  </si>
  <si>
    <t xml:space="preserve">За счет местного бюджета разрабатывается ПСД 3-х школ, в т.ч. в г.Уральск СОШ №53 на 900 мест,  и СОШ №31 на 400мест, СОШ им.Утемисова с.Атамекен Акжаикского района. Разработан 5 ПСД:  в Акжаикском районе школа на 300 мест, с интернатом на 100 мест; в г.Уральск  СОШ №51, №52 каждые на 900 мест в п.Зачаганск,  в Казталовском районе школа на 600 мест, СОШ №33 на 300 мест. </t>
  </si>
  <si>
    <t>Доля общеобразовательных учреждений, реализующих программы по профилактике наркомании и поведенческих болезней</t>
  </si>
  <si>
    <t xml:space="preserve">Проведение профилактических мероприятий среди учащихся общеобразовательных организаций, направленных на информирование о последствиях употребления наркотиков, спиртных напитков, табачных изделий и совершения правонарушений </t>
  </si>
  <si>
    <t xml:space="preserve">Посещение стационаров наркологических центров
</t>
  </si>
  <si>
    <t xml:space="preserve">Консультация родителей по вопросам профилактики алкоголизма, наркозависимости и лечения
</t>
  </si>
  <si>
    <t>ДВД,УО</t>
  </si>
  <si>
    <t>қаржыландыру талап етілмейді</t>
  </si>
  <si>
    <t xml:space="preserve">В областных учреждениях образования во время учебного года ведутся воспитательные работы (классные часы, тренинги, конкурсы, акции, флешмоб, спортивные турниры) по профилактике наркомании по темам: «Нет Наркотикам!», «Профилактика наркомании», «Наркомания», «Скажи наркотикам нет!»,  «Влияние наркомании на здоровье человека. Профилактика наркомании».
Согласно графику обучения специалистов и учащихся оброзования по Западно – Казахстанской области по профилактике наркомании, алкоголизма, токсикомании ежемесячно в течении учебного года проводятся интерактивные уроки в режиме он – лайн с участием специалистов областного наркологического диспансера.
В школах области с целью формирование здорового образа жизни в среде школьников  и негативного отношения к табакокурению, алкоголю, наркотикам и предупреждение случаев вовлечения детей в раннюю алкоголизацию, эмоционального отвержения детей, жестокого обращения с ними в семье, а также ориентирование обучающихся на выбор правильного жизненного пути, на здоровый образ жизни созданы Наркопосты. Всего – 309 Наркопостов, в них охвачено – 3728 учащихся.
В образовательных учреждениях для родителей на родительских собраниях школьные психологи, социальные педагоги проводят информационную работу с помощью анкетирования, семинар – тренингов, бесед о профилактике алкоголизма, наркомании.  
</t>
  </si>
  <si>
    <t>Нашақорлықтың және мінез-құлық ауруларының профилактикасы жөніндегі бағдарламаларды іске асыратын жалпы білім беру мекемелерінің үлесі</t>
  </si>
  <si>
    <t>Жалпы орта білім беру мекемелерінің оқушылары арасында есірткі, спирттік ішімдіктерді, темекі өнімдерін пайдаланудың зияны туралы ақпараттандыруға бағытталған алдын алу іс-шараларын өткізу</t>
  </si>
  <si>
    <t xml:space="preserve">Наркологиялық орталығының стационарларына бару 
</t>
  </si>
  <si>
    <t xml:space="preserve">Маскүнемдік, есірткіге тәуелділіктен емдеу мәселелері бойынша ата-аналарға кеңес беру
</t>
  </si>
  <si>
    <t>ІІБ, ББ</t>
  </si>
  <si>
    <t>НАПРАВЛЕНИЕ 2.  СОЦИАЛЬНАЯ СФЕРА</t>
  </si>
  <si>
    <t>Образование</t>
  </si>
  <si>
    <t xml:space="preserve"> Доля выпускников учебных заведений технического и профессионального образования, обучившихся по государственному заказу и трудоустроенных в первый год после окончания обучения</t>
  </si>
  <si>
    <r>
      <t xml:space="preserve"> Строительство  общежитий и учебного корпуса организаций образования ТиПО </t>
    </r>
    <r>
      <rPr>
        <b/>
        <sz val="10"/>
        <rFont val="Times New Roman"/>
        <family val="1"/>
        <charset val="204"/>
      </rPr>
      <t>(Изготовление ПСД)</t>
    </r>
  </si>
  <si>
    <t>Акжаикский район</t>
  </si>
  <si>
    <t>Бокейординский район</t>
  </si>
  <si>
    <t>Бурлинский район</t>
  </si>
  <si>
    <t>Жангалинский район</t>
  </si>
  <si>
    <t>Жанибекский район</t>
  </si>
  <si>
    <t>Зеленовский район</t>
  </si>
  <si>
    <t>Казталовский район</t>
  </si>
  <si>
    <t>Каратобинский район</t>
  </si>
  <si>
    <t>Сырымский район</t>
  </si>
  <si>
    <t>Таскалинский район</t>
  </si>
  <si>
    <t>Теректинский район</t>
  </si>
  <si>
    <t>Чингирлауский район</t>
  </si>
  <si>
    <t>г. Уральск</t>
  </si>
  <si>
    <t>ед.</t>
  </si>
  <si>
    <r>
      <t xml:space="preserve">Цель 2.1 - </t>
    </r>
    <r>
      <rPr>
        <sz val="10"/>
        <color theme="1"/>
        <rFont val="Times New Roman"/>
        <family val="1"/>
        <charset val="204"/>
      </rPr>
      <t>Обеспечение качества и доступности образования, повышения эффективности системы охраны прав и защиты законных интересов детей</t>
    </r>
  </si>
  <si>
    <t>Ақжайық ауданы</t>
  </si>
  <si>
    <t>Орал қаласы</t>
  </si>
  <si>
    <t>Бөкейорда ауданы</t>
  </si>
  <si>
    <t>Бөрлі ауданы</t>
  </si>
  <si>
    <t>Жаңақала ауданы</t>
  </si>
  <si>
    <t>Жәнібек ауданы</t>
  </si>
  <si>
    <t>Бәйтерек ауданы</t>
  </si>
  <si>
    <t>Қазталов ауданы</t>
  </si>
  <si>
    <t>Қаратөбе ауданы</t>
  </si>
  <si>
    <t>Сырым ауданы</t>
  </si>
  <si>
    <t>Тасқала ауданы</t>
  </si>
  <si>
    <t>Теректі ауданы</t>
  </si>
  <si>
    <t>Шыңғырлау ауданы</t>
  </si>
  <si>
    <t xml:space="preserve">Білім беру мекемелерінде нашақорлықпен күрес және оның алдын алу мақсатында «Нашақорлық – қауіпті індет, алдын алу міндет», «Нашақорлық - ғасыр дерті», «Нашақорлыққа – жол жоқ!», «Нашақорлықтың салдары» тақырыптары төңірегінде 376 – тәрбие сағаттары, 24 – дөңгелек үстелдер, 30 – семинар – тренинг, 14 – акция, 274 – әңгімелесулер, 32 – сауалнама, 58 – көрме, 18 – пікірталас, 67 – флешмоб, 130 – спорттық шаралары ұйымдастырылды. Облыстық наркологиялық диспансері бекітуімен БҚО білім басқармасының келісуімен 2018 жылға даярланған облыстың білім беру мекемелерінің мамандары мен білім алушыларына арналған он-лайн сабақтар оқу жылының айына 1 рет (жылына 9 рет) наркологиялық диспансері мамандарының қатысуымен өткізілді. 2019 жылы да аталмыш жұмыс өз жалғасын табуда. Ағымдағы жылдың 30 қаңтарында «Тәуекел топтарын ерте анықтау технологиясы және балалар мен жасөспірімдер арасында наркологиялық бейін бойынша тәуекел топтарымен ақпараттық және психоәлеуметтік жұмыс жүргізу технологияларына оқыту» тақырыбында облыстық психикалық денсаулық орталығының мамандарының қатысуымен он – лайн сабақ өткізілді. Білім беру мекемелерінде жасөспірімдер мен балалар арасында нашақорлықпен күресу, зиянды заттарды қолданудың алдын - алу, салауатты өмір салтына тәрбиелеу мақсатында Наркобекеттер жұмыс жасауда. Барлығы 309 Наркобекет, құрамына 3728 оқушы мүше.
</t>
  </si>
  <si>
    <t>Білім басқармасы, Кәсіпкерлер Палатасы, жұмыс берушілер және ТжКБ ұйымдары арасында дуальді жүйе бойынша 4 жақты келісім-шарт жасалды - барлығы облыстың 88 кәсіпорынымен 97 келісім-шарт жасалды (барлығы 27 колледж, 8 сала бойынша, 25 мамандық, 32 біліктілік, 1808 студент).</t>
  </si>
  <si>
    <t>2018 жылы ТжКББ ұйымдары ғимараттарын күрделі жөндеу жүргізілген жоқ</t>
  </si>
  <si>
    <t xml:space="preserve">Таяу жылдардағы білім беру объектілерінің жай-күйін болжаудың мүмкін болмауы себебінен апатты мектептер саны өсуде.
Көші-қон себебінен Орал қаласының мектептерінде орын тапшылығы артып, соның салдарынан үш ауысымды мектептердің саны өсуде.
</t>
  </si>
  <si>
    <t>г.Уральск СОШ №53 на 900 мест,  и СОШ №31 на 400мест, СОШ им.Утемисова с.Атамекен Акжаикского района. Разработан 5 ПСД:  в Акжаикском районе школа на 300 мест, с интернатом на 100 мест; в г.Уральск  СОШ №51, №52 каждые на 900 мест в п.Зачаганск,  в Казталовском районе школа на 600 мест, СОШ №33 на 300 мест. Жергілікті бюджет есебінен 3 мектептің ЖСҚ әзірленуде, оның ішінде Орал қаласында 900 орындық №53 ЖОББМ, 400 орындық №31 ЖОББМ, Ақжайық ауданы Атамекен ауылы Өтемісов атын.ЖОББМ. 5 мектепке ЖСҚ әзірленді: Ақжайық ауданы 300 орындық мектеп 100 орындық интернатымен; Орал қаласы Зашаған кентінде әрқайсысы 900 орындық №51, №52 ЖОББМ, 300 орындық №33 ЖОББМ, Казталов ауданы 600 орындық мектеп.</t>
  </si>
  <si>
    <t>ведомственная отчетность</t>
  </si>
  <si>
    <t>Оспанкулов Г.А., УО</t>
  </si>
  <si>
    <t>НИ қол жеткізілді.</t>
  </si>
  <si>
    <t>Казталов ауданы</t>
  </si>
  <si>
    <t>ЦИ достигнут.</t>
  </si>
  <si>
    <t>Батыс Қазақстан облысы</t>
  </si>
  <si>
    <t>ЦИ не достигнут.                                                                                  46 действующих школ аварийным признана 2 школы: гимназия им Абая, СОШ им М.Утемисова.</t>
  </si>
  <si>
    <t>ЦИ не достигнут.                                                                                СОШ им.А.Оразбаева в с.Казталов работает в аварийным состояний.</t>
  </si>
  <si>
    <t xml:space="preserve">ЦИ не достигнут.                                                                         Согласно технического обследования СОШ № 31, 33 капитальному ремонту не подлежат. Трехсменных школ - 4: СОШ №18 -  241 детей при проектной мощности 60, СОШ№20  - 2065 детей  при мощности 964, СОШ 47 - 2680 детей при мощности 1200, ГЭН - 586 детей - при мощности 280.  
</t>
  </si>
  <si>
    <t>ЦИ не достигнут. Количество учащихся, успешно (отлично/хорошо) освоивших образовательные программы по естественно - математическим дисциплинам - 3225 детей, из 5049 выпускников школ.</t>
  </si>
  <si>
    <t>ЦИ не достигнут. Всего учеников на конец 2017-2018 учебного года - 5928. По итогам 2017-2018 учебного года качество знаний составило 56,6 % - 1297 отличника, 2062 ударников.</t>
  </si>
  <si>
    <t xml:space="preserve">ЦИ не достигнут.           В 2017-2018 учебном году школы закончили 1777 выпускников, из них: отлично(хорошо) закончили 1124 учащихся.
</t>
  </si>
  <si>
    <t>ЦИ не достигнут. Количество  выпускников учебных заведений технического и профессионального образования, обучившихся по государственному заказу и трудоустроенных в первый год после окончания обучения составило 44,9% при плане - 45,9%.</t>
  </si>
  <si>
    <t xml:space="preserve">ЦИ не достигнут.             В 2018 году охват молодежи типичного возраста составит 152 человек из  4906 человек типичного возраста области или около 3,1% молодежи будут охвачены ТиПО образованием. </t>
  </si>
  <si>
    <t xml:space="preserve">ЦИ не достигнут.            В 2018 году охват молодежи типичного возраста составит 185 человек из 2269 человек типичного возраста области или около 8,2% молодежи будут охвачены ТиПО образованием. </t>
  </si>
  <si>
    <r>
      <rPr>
        <b/>
        <sz val="10"/>
        <rFont val="Times New Roman"/>
        <family val="1"/>
        <charset val="204"/>
      </rPr>
      <t>Исполнено</t>
    </r>
    <r>
      <rPr>
        <sz val="10"/>
        <rFont val="Times New Roman"/>
        <family val="1"/>
        <charset val="204"/>
      </rPr>
      <t xml:space="preserve">.Введены в эксплутацию 4 объектов среднего образования (школа в п.Деркул г.Уральск на 600 мест; школа на 300 мест с пришкольным интернатом на 100 мест в с.Дарьинск Зеленовского района; школа в мкр. Сарытау п. Зачаганск на 900 мест; школа на 198 мест за счет иностранных инвестиции в с.Шардаршап Акжаикского района). </t>
    </r>
  </si>
  <si>
    <r>
      <rPr>
        <b/>
        <sz val="10"/>
        <rFont val="Times New Roman"/>
        <family val="1"/>
        <charset val="204"/>
      </rPr>
      <t>Исполнено.</t>
    </r>
    <r>
      <rPr>
        <sz val="10"/>
        <color rgb="FFFF0000"/>
        <rFont val="Times New Roman"/>
        <family val="1"/>
        <charset val="204"/>
      </rPr>
      <t xml:space="preserve"> </t>
    </r>
    <r>
      <rPr>
        <sz val="10"/>
        <rFont val="Times New Roman"/>
        <family val="1"/>
        <charset val="204"/>
      </rPr>
      <t xml:space="preserve">В 2018 году капитальным ремонтом охвачено 3 объекта на  678,8 млн. тенге (СОШ №19 – 264,4 млн.тенге; детский сад №24 «Солнышко» - 170,1 млн.тенге; Чингирлауская СОШ Чингирлауского района – 244,3 млн.тенге). </t>
    </r>
  </si>
  <si>
    <r>
      <rPr>
        <b/>
        <sz val="10"/>
        <rFont val="Times New Roman"/>
        <family val="1"/>
        <charset val="204"/>
      </rPr>
      <t>Исполнено</t>
    </r>
    <r>
      <rPr>
        <sz val="10"/>
        <rFont val="Times New Roman"/>
        <family val="1"/>
        <charset val="204"/>
      </rPr>
      <t>. Введен в эксплутацию детский сад в г.Аксай Бурлинского района на 240 мест за счёт частных инвестиций (КПО)</t>
    </r>
  </si>
  <si>
    <r>
      <rPr>
        <b/>
        <sz val="10"/>
        <rFont val="Times New Roman"/>
        <family val="1"/>
        <charset val="204"/>
      </rPr>
      <t xml:space="preserve"> Исполнено.</t>
    </r>
    <r>
      <rPr>
        <sz val="10"/>
        <rFont val="Times New Roman"/>
        <family val="1"/>
        <charset val="204"/>
      </rPr>
      <t xml:space="preserve"> Для строительства студенческих общежитий на 800 мест для 3-х профессиональных технических учебных заведений выделены земельные участки (Западно-Казахстанского индустриального колледжа, Уральского политехнического колледжа города Уральска, Аксайского технического колледжа Бурлинского района).  На данный момент подписан договор на изготовления ПСД, ведутся инженерные изыскания. Заказчик Управление строительства.</t>
    </r>
  </si>
  <si>
    <r>
      <rPr>
        <b/>
        <sz val="10"/>
        <rFont val="Times New Roman"/>
        <family val="1"/>
        <charset val="204"/>
      </rPr>
      <t>Исполнено</t>
    </r>
    <r>
      <rPr>
        <sz val="10"/>
        <rFont val="Times New Roman"/>
        <family val="1"/>
        <charset val="204"/>
      </rPr>
      <t>. Между Управлением образования, Палатой предпринимателей, работадателями и организациями ТИПО заключены 4-сторонние договора по дуальной системе - всего 97 договоров с 88 предприятиями области (всего 27 колледжей, по 8 отраслям, 25 специальности, 32 квалификации, 1808 студентов).</t>
    </r>
  </si>
  <si>
    <t>В зданиях организациях ТИПО капитальный ремонт не проводился</t>
  </si>
  <si>
    <r>
      <rPr>
        <b/>
        <sz val="10"/>
        <rFont val="Times New Roman"/>
        <family val="1"/>
        <charset val="204"/>
      </rPr>
      <t>НИ орындалмады</t>
    </r>
    <r>
      <rPr>
        <sz val="10"/>
        <rFont val="Times New Roman"/>
        <family val="1"/>
        <charset val="204"/>
      </rPr>
      <t xml:space="preserve">. 2018-2019 оқу жылының басында 5 үш ауысымды мектеп анықталды, 2018 жылдың 4 тоқсанында Зачаганск кенті Сарытау шағын ауданында 900 орындық №50 мектеп пайдалануға берілді, осыған байланысты үш ауысымды мектептердің саны азайды. Облыста апаттық жағдайдағы 5 мектеп </t>
    </r>
    <r>
      <rPr>
        <i/>
        <sz val="10"/>
        <rFont val="Times New Roman"/>
        <family val="1"/>
        <charset val="204"/>
      </rPr>
      <t>(Орал қ. №31,33 ЖОББМ, Ақжайық ауданының Абай атындағы гимназиясы және М. Өтемісов атындағы ЖОББМ,  Казталов ауданындағы А. Оразбаева атындағы ЖОББМ)</t>
    </r>
    <r>
      <rPr>
        <sz val="10"/>
        <rFont val="Times New Roman"/>
        <family val="1"/>
        <charset val="204"/>
      </rPr>
      <t xml:space="preserve"> жұмыс істейді. Орал қаласының аумағында орналасқан 4 мектеп </t>
    </r>
    <r>
      <rPr>
        <i/>
        <sz val="10"/>
        <rFont val="Times New Roman"/>
        <family val="1"/>
        <charset val="204"/>
      </rPr>
      <t>(№18,20,47,Эстетикалық бағыттағы гимназия)</t>
    </r>
    <r>
      <rPr>
        <sz val="10"/>
        <rFont val="Times New Roman"/>
        <family val="1"/>
        <charset val="204"/>
      </rPr>
      <t xml:space="preserve"> үш ауысымда жұмыс жасауда.</t>
    </r>
    <r>
      <rPr>
        <i/>
        <sz val="10"/>
        <rFont val="Times New Roman"/>
        <family val="1"/>
        <charset val="204"/>
      </rPr>
      <t/>
    </r>
  </si>
  <si>
    <r>
      <rPr>
        <b/>
        <sz val="10"/>
        <rFont val="Times New Roman"/>
        <family val="1"/>
        <charset val="204"/>
      </rPr>
      <t>НИ орындалды.</t>
    </r>
    <r>
      <rPr>
        <sz val="10"/>
        <rFont val="Times New Roman"/>
        <family val="1"/>
        <charset val="204"/>
      </rPr>
      <t xml:space="preserve"> Жаратылыстану-математикалық бағыттағы пәндерді оқытуды бақылау бойынша жұмыстар жүргізілуде: оқушылардың білім сапасы, дарынды балалармен жұмыс, әдістемелік көмек көрсетіледі, білім сапасын арттыру бойынша қосымша шаралар өткізіледі. 2018 жылы облыс бойынша жаратылыстану-математикалық пәндер бойынша мектеп түлектері арасында білім беру бағдарламаларын табысты (өте жақсы/жақсы) меңгерген оқушылардың үлесі 71,2% құрады. Биология пәнінен білім сапасы-80,2%, география пәнінен - 81,9%, математика пәнінен - 56,8%, физика пәнінен  - 69,6%, химия пәнінен - 67,5%. </t>
    </r>
  </si>
  <si>
    <r>
      <rPr>
        <b/>
        <sz val="10"/>
        <rFont val="Times New Roman"/>
        <family val="1"/>
        <charset val="204"/>
      </rPr>
      <t xml:space="preserve">НИ  орындалды. </t>
    </r>
    <r>
      <rPr>
        <sz val="10"/>
        <rFont val="Times New Roman"/>
        <family val="1"/>
        <charset val="204"/>
      </rPr>
      <t xml:space="preserve">2018 жылы облыстың типтік жастағы 89016 адамның 15872-ін  немесе жастардың 17,8% - ы ТжКБ-мен қамтылды. </t>
    </r>
  </si>
  <si>
    <r>
      <rPr>
        <b/>
        <sz val="10"/>
        <rFont val="Times New Roman"/>
        <family val="1"/>
        <charset val="204"/>
      </rPr>
      <t>ЦИ не достигнут.</t>
    </r>
    <r>
      <rPr>
        <sz val="10"/>
        <rFont val="Times New Roman"/>
        <family val="1"/>
        <charset val="204"/>
      </rPr>
      <t xml:space="preserve"> В начале 2018 – 2019 учебного года согласно сведениям национальной образоваельной базы данных  выявлены 5 трехсменных школ и 5 аварийных школ. В целях ликвидаций трехсменности в 4 квартале 2018 года была введена в эксплуатацию школа №50 на 900 мест в мкр.Сарытау п. Зачаганск, в связи с этим количество трехсменных школ уменьшилось. На сегодня функционируют 4 трехсменных школ (СОШ  №20, №47 в п.Зачаганск,  СОШ-гимназия эстетического направления г.Уральска, комплекс школа-детский сад №18 в с.Меловые горки Уральской г.а.) и 5</t>
    </r>
    <r>
      <rPr>
        <b/>
        <sz val="10"/>
        <rFont val="Times New Roman"/>
        <family val="1"/>
        <charset val="204"/>
      </rPr>
      <t xml:space="preserve"> </t>
    </r>
    <r>
      <rPr>
        <sz val="10"/>
        <rFont val="Times New Roman"/>
        <family val="1"/>
        <charset val="204"/>
      </rPr>
      <t xml:space="preserve">аварийных </t>
    </r>
    <r>
      <rPr>
        <i/>
        <sz val="10"/>
        <rFont val="Times New Roman"/>
        <family val="1"/>
        <charset val="204"/>
      </rPr>
      <t>(СОШ №31, №33 в г.Уральске, СОШ им. А.Оразбаевой в с.Казталовка Казталовского района, гимназия им. Абая в с.Чапаево и СОШ им.М.Утемисова в с.Атамекен Акжаикского района.</t>
    </r>
  </si>
  <si>
    <r>
      <rPr>
        <b/>
        <sz val="10"/>
        <rFont val="Times New Roman"/>
        <family val="1"/>
        <charset val="204"/>
      </rPr>
      <t>ЦИ достигнут.</t>
    </r>
    <r>
      <rPr>
        <sz val="10"/>
        <rFont val="Times New Roman"/>
        <family val="1"/>
        <charset val="204"/>
      </rPr>
      <t xml:space="preserve"> Проводятся работы по контролю преподавания предметов естественно-математического цикла: качество знаний учащихся, работа с одаренными детьми, оказывается методическая помощь, проводятся дополнительные мероприятия по повышению качества знания. Качество знаний по биологии -80,2%, географии - 81,9%, математике - 56,8%, физике - 69,6%, химии - 67,5%. </t>
    </r>
  </si>
  <si>
    <r>
      <rPr>
        <b/>
        <sz val="10"/>
        <rFont val="Times New Roman"/>
        <family val="1"/>
        <charset val="204"/>
      </rPr>
      <t xml:space="preserve">ЦИ достигнут. </t>
    </r>
    <r>
      <rPr>
        <sz val="10"/>
        <rFont val="Times New Roman"/>
        <family val="1"/>
        <charset val="204"/>
      </rPr>
      <t xml:space="preserve">В 2018 году общее количество школ составило 381 единицы. В соответствии с гарантированным государственным нормативом сети организаций образования,  а также в связи с увеличением численности детей школьного возраста необходимо создание основной школы в 7 СНП </t>
    </r>
    <r>
      <rPr>
        <i/>
        <sz val="10"/>
        <rFont val="Times New Roman"/>
        <family val="1"/>
        <charset val="204"/>
      </rPr>
      <t>(в с.Коктерек Бокейординского района, в с.Октябрьское, с.Садовое, с.Жайык Байтерекского района, в  с.Пойма, с.Барбастау Теректинского района, с.Маштаково г.Уральска)</t>
    </r>
    <r>
      <rPr>
        <sz val="10"/>
        <rFont val="Times New Roman"/>
        <family val="1"/>
        <charset val="204"/>
      </rPr>
      <t xml:space="preserve">. Учащиеся данных населенных пунктов обеспечены подвозом на 100%.   </t>
    </r>
  </si>
  <si>
    <r>
      <rPr>
        <b/>
        <sz val="10"/>
        <rFont val="Times New Roman"/>
        <family val="1"/>
        <charset val="204"/>
      </rPr>
      <t>ЦИ достигнут.</t>
    </r>
    <r>
      <rPr>
        <sz val="10"/>
        <rFont val="Times New Roman"/>
        <family val="1"/>
        <charset val="204"/>
      </rPr>
      <t xml:space="preserve"> В организациях ТиПО обучаются 15872 человек в возрасте 14-24 года. Проводится профориентационно-агитационная работа по привлечению молодежи к обучению в организациях ТиПО</t>
    </r>
  </si>
  <si>
    <t>ЦИ не достигнут.  В начале 2018 – 2019 учебного года согласно сведениям национальной образоваельной базы данных  выявлены 5 трехсменных школ и 5 аварийных школ. В целях ликвидаций трехсменности в 4 квартале 2018 года была введена в эксплуатацию школа №50 на 900 мест в мкр.Сарытау п. Зачаганск, в связи с этим количество трехсменных школ уменьшилось. На сегодня функционируют 4 трехсменных школ и 5 аварийных школ</t>
  </si>
  <si>
    <r>
      <rPr>
        <b/>
        <sz val="10"/>
        <rFont val="Times New Roman"/>
        <family val="1"/>
        <charset val="204"/>
      </rPr>
      <t>ЦИ достигнут.</t>
    </r>
    <r>
      <rPr>
        <sz val="10"/>
        <rFont val="Times New Roman"/>
        <family val="1"/>
        <charset val="204"/>
      </rPr>
      <t xml:space="preserve"> В 2018 году  из 5922 детей с особыми потребностями инклюзивным образованием охвачено 3790 детей или 64%. Всего  выявлено 958 детей с особыми потребностями в развитии. Количество классов коррекционно-развивающего обучения составляет 107. Количество логопедических пунктов - 80. В детских садах открыты 32 инклюзивных кабинета и 18 специальных коррекционных групп. В школах, где отсутствует возможность открытия специального класса или логопункта, но имеются 10 и более детей с ограниченными возможностями,  введены 146 ставок педагогов - дефектологов и 139,5 ставки  логопедов, что на 12  единиц педагогов-дефектологов и 116,5 логопедов больше по сравнению с предыдущим годом (2017 год - 134 дефектологов и 23 логопедов).
</t>
    </r>
  </si>
  <si>
    <r>
      <t>ЦИ достигнут.</t>
    </r>
    <r>
      <rPr>
        <sz val="10"/>
        <rFont val="Times New Roman"/>
        <family val="1"/>
        <charset val="204"/>
      </rPr>
      <t xml:space="preserve"> Сеть дошкольных организаций области составляет 507 единиц. 
В очереди на получение мест в дошкольных организациях на 1 января 2019 г. зарегистрировано 19937 детей. 
В 2018 году охвачено (3-6 лет) дошкольным воспитанием и обучением 35281 детей (100%), в том числе охват за счет развития сети частных дошкольных организаций составил 20,3%. За 2018 год было открыто 26 дошкольных организаций, в том числе: 20 частных детских садов</t>
    </r>
    <r>
      <rPr>
        <i/>
        <sz val="10"/>
        <rFont val="Times New Roman"/>
        <family val="1"/>
        <charset val="204"/>
      </rPr>
      <t xml:space="preserve"> (В г.Уральск - 15 детских садов (960 мест), , в Таскалинском районе -1 (40 мест); в Теректинском районе - 3 (290 мест); в Байтерекском районе - 1 (115 мест), </t>
    </r>
    <r>
      <rPr>
        <sz val="10"/>
        <rFont val="Times New Roman"/>
        <family val="1"/>
        <charset val="204"/>
      </rPr>
      <t>и 4 государственных мини центра (245 мест), государственный детский сад в Бурлинском районе - 2 (370 мест)</t>
    </r>
    <r>
      <rPr>
        <b/>
        <sz val="10"/>
        <rFont val="Times New Roman"/>
        <family val="1"/>
        <charset val="204"/>
      </rPr>
      <t xml:space="preserve">
</t>
    </r>
  </si>
  <si>
    <r>
      <rPr>
        <b/>
        <sz val="10"/>
        <rFont val="Times New Roman"/>
        <family val="1"/>
        <charset val="204"/>
      </rPr>
      <t xml:space="preserve">Исполнено. </t>
    </r>
    <r>
      <rPr>
        <sz val="10"/>
        <rFont val="Times New Roman"/>
        <family val="1"/>
        <charset val="204"/>
      </rPr>
      <t>Для подготовки специалистов в области BIM-технологий в Уральском колледже газа нефти и отраслевых технологий был приобретен комплекс программных средств 3D CAVE и прошли обучение 6 преподаватели колледжа от финской компании Collaprime.</t>
    </r>
  </si>
  <si>
    <t>ЦИ қол жеткізілді. 2018 жылы ерекше қажеттіліктері бар 5922 баланың 3790-ы немесе 64% - ы инклюзивті біліммен қамтылған. Барлығы дамуында ерекше қажеттіліктері бар 958 бала анықталды. Түзету-дамыту сыныптарының саны 107 құрайды. Логопедиялық пункттер саны-80. Балабақшаларда 32 инклюзивті кабинет және 18 арнайы түзету тобы ашылды. Арнайы сынып немесе логопункт ашу мүмкіндігі жоқ, бірақ мүмкіндігі шектеулі 10 және одан да көп бала бар мектептерде 146 педагог - дефектолог ставкасы және 139,5 логопед ставкасы енгізілді, бұл алдыңғы жылмен салыстырғанда 12 педагог-дефектолог және 116,5 логопедтерге артық (2017 жылы - 134 дефектолог және 23 логопед).</t>
  </si>
  <si>
    <r>
      <rPr>
        <b/>
        <sz val="10"/>
        <rFont val="Times New Roman"/>
        <family val="1"/>
        <charset val="204"/>
      </rPr>
      <t>НИ  орындалды</t>
    </r>
    <r>
      <rPr>
        <sz val="10"/>
        <rFont val="Times New Roman"/>
        <family val="1"/>
        <charset val="204"/>
      </rPr>
      <t>. 2018 жылы мектептердің жалпы саны 381 бірлікті құрады. Қазақстан Республикасы Үкіметінің 2007 жылғы 21 желтоқсандағы №1256 қаулысымен бекітілген Білім беру ұйымдары желісінің кепілдік берілген мемлекеттік нормативіне сәйкес, сондай-ақ мектеп жасындағы балалар санының артуына байланысты 7 елді мекенде: Бөкей ордасы ауданының Көктерек ауылында, Зеленов ауданының Октябрьское, Садовое, Жайық ауылында, Теректі ауданының Пойма, Барбастау ауылында, Орал қаласының Маштаково ауылында негізгі мектеп құруды қажет етеді.</t>
    </r>
  </si>
  <si>
    <r>
      <rPr>
        <b/>
        <sz val="10"/>
        <rFont val="Times New Roman"/>
        <family val="1"/>
        <charset val="204"/>
      </rPr>
      <t>НИ  орындалды.</t>
    </r>
    <r>
      <rPr>
        <sz val="10"/>
        <rFont val="Times New Roman"/>
        <family val="1"/>
        <charset val="204"/>
      </rPr>
      <t xml:space="preserve"> Облыстың мектепке дейінгі ұйымдарының желісі 507 бірлікті құрайды. 
Мектепке дейінгі ұйымдарда орын алу кезегінде 2019 жылдың 1 қаңтарына 19937 бала тіркелген. 
2018 жылы мектепке дейінгі тәрбиемен және оқытумен 35281 бала қамтылған (100%), оның ішінде жеке меншік мектепке дейінгі ұйымдар желісін дамыту есебінен қамту 20,3% құрайды. 
2018 жылы 26 мектепке дейінгі ұйым ашылды, оның ішінде: 20 жекеменшік балабақша (Орал қаласында - 15 балабақша (960 орын), Тасқала ауданында - 1 (40 орын); Теректі ауданында - 3 (290 орын); Бәйтерек ауданында - 1 (115 орын) және 4 мемлекеттік шағын орталық (245 орын), Бөрлі ауданында-2 (370 орын)</t>
    </r>
  </si>
  <si>
    <r>
      <rPr>
        <b/>
        <sz val="10"/>
        <rFont val="Times New Roman"/>
        <family val="1"/>
        <charset val="204"/>
      </rPr>
      <t xml:space="preserve">ЦИ достигнут. </t>
    </r>
    <r>
      <rPr>
        <sz val="10"/>
        <rFont val="Times New Roman"/>
        <family val="1"/>
        <charset val="204"/>
      </rPr>
      <t>Из 3419 выпускников учебных заведений ТиПО трудоустроены 2130 человек.</t>
    </r>
    <r>
      <rPr>
        <sz val="10"/>
        <color rgb="FFFF0000"/>
        <rFont val="Times New Roman"/>
        <family val="1"/>
        <charset val="204"/>
      </rPr>
      <t xml:space="preserve"> </t>
    </r>
    <r>
      <rPr>
        <sz val="10"/>
        <rFont val="Times New Roman"/>
        <family val="1"/>
        <charset val="204"/>
      </rPr>
      <t>Действует Региональный совет и 9 отраслевых советов по развитию технического и профессионального образования и подготовке кадров. С социальными партнерами организации технического и  профессионального образования заключили более 1,4 тыс. договоров о  сотрудничестве в сфере подготовки кадров.</t>
    </r>
  </si>
  <si>
    <r>
      <rPr>
        <b/>
        <sz val="10"/>
        <rFont val="Times New Roman"/>
        <family val="1"/>
        <charset val="204"/>
      </rPr>
      <t xml:space="preserve">НИ  орындалды. </t>
    </r>
    <r>
      <rPr>
        <sz val="10"/>
        <rFont val="Times New Roman"/>
        <family val="1"/>
        <charset val="204"/>
      </rPr>
      <t>Мемлекеттік тапсырыс бойынша білім алған және оқуды аяқтағаннан кейін бірінші жылы жұмысқа орналасқан техникалық және кәсіптік білім беретін оқу орындары түлектерінің үлесі 62,3% құрады (2018 жылы 3419 түлектің ішінен-2130 адам жұмысқа орналастырылды). Техникалық және кәсіптік білім беру ұйымдарының әлеуметтік серіктестерімен кадрларды даярлау саласындағы ынтымақтастық туралы 1,4 мыңнан астам шарт жасалды.</t>
    </r>
  </si>
  <si>
    <r>
      <rPr>
        <b/>
        <sz val="10"/>
        <rFont val="Times New Roman"/>
        <family val="1"/>
        <charset val="204"/>
      </rPr>
      <t>Исполнено.</t>
    </r>
    <r>
      <rPr>
        <sz val="10"/>
        <rFont val="Times New Roman"/>
        <family val="1"/>
        <charset val="204"/>
      </rPr>
      <t>В 2018 году открыто 15 IT-классов с охватом 3000 учащихся. А также, оснащены оборудованием предметные кабинеты 56 сельских школ (Акжаикский район, Бурлинский район, Жангалинский район, Зеленовский район).</t>
    </r>
  </si>
  <si>
    <r>
      <rPr>
        <b/>
        <sz val="10"/>
        <color theme="1"/>
        <rFont val="Times New Roman"/>
        <family val="1"/>
        <charset val="204"/>
      </rPr>
      <t xml:space="preserve">Орындалды. </t>
    </r>
    <r>
      <rPr>
        <sz val="10"/>
        <color theme="1"/>
        <rFont val="Times New Roman"/>
        <family val="1"/>
        <charset val="204"/>
      </rPr>
      <t>2018 жылы 3 білім беру нысанында 678,8 млн.теңгеге күрделі жөндеу жүргізілді  (Орал қаласының №19 ЖОББМ – 264,4 млн. теңге; №24 "Солнышко" балабақшасы - 170,1 млн. теңге; Шыңғырлау ауданының Шыңғырлау ЖОББМ – 244,3 млн. теңге).</t>
    </r>
  </si>
  <si>
    <r>
      <rPr>
        <b/>
        <sz val="10"/>
        <color theme="1"/>
        <rFont val="Times New Roman"/>
        <family val="1"/>
        <charset val="204"/>
      </rPr>
      <t>Орындалды.</t>
    </r>
    <r>
      <rPr>
        <sz val="10"/>
        <color theme="1"/>
        <rFont val="Times New Roman"/>
        <family val="1"/>
        <charset val="204"/>
      </rPr>
      <t xml:space="preserve"> 2018 жылы 3000 оқушыны қамтитын 15 IT-сынып ашылды. Сонымен қатар, 56 ауылдық мектептердің пәндік кабинеттері (Ақжайық ауданы, Бөрлі ауданы, Жаңақала ауданы, Зеленов ауданы) жабдықталды.</t>
    </r>
  </si>
  <si>
    <r>
      <rPr>
        <b/>
        <sz val="10"/>
        <color theme="1"/>
        <rFont val="Times New Roman"/>
        <family val="1"/>
        <charset val="204"/>
      </rPr>
      <t xml:space="preserve">Орындалды. </t>
    </r>
    <r>
      <rPr>
        <sz val="10"/>
        <color theme="1"/>
        <rFont val="Times New Roman"/>
        <family val="1"/>
        <charset val="204"/>
      </rPr>
      <t>4 орта білім беру нысаны (Орал қаласы Деркөл ауылындағы 600 орындық мектеп; Зеленов ауданы Дарьинск ауылындағы 100 орындық мектеп жанындағы интернатымен 300 орындық мектеп; Ақжайық ауданы Шардаршап ауылындағы 198 орындық мектеп ) пайдалануға берілді.</t>
    </r>
  </si>
  <si>
    <r>
      <rPr>
        <b/>
        <sz val="10"/>
        <color theme="1"/>
        <rFont val="Times New Roman"/>
        <family val="1"/>
        <charset val="204"/>
      </rPr>
      <t>Орындалды.</t>
    </r>
    <r>
      <rPr>
        <sz val="10"/>
        <color theme="1"/>
        <rFont val="Times New Roman"/>
        <family val="1"/>
        <charset val="204"/>
      </rPr>
      <t xml:space="preserve"> Жеке инвестициялар есебінен Бөрлі ауданы Ақсай қаласында 240 орындық балабақша пайдалануға берілді (КПО)</t>
    </r>
  </si>
  <si>
    <r>
      <rPr>
        <b/>
        <sz val="10"/>
        <rFont val="Times New Roman"/>
        <family val="1"/>
        <charset val="204"/>
      </rPr>
      <t>Исполнено</t>
    </r>
    <r>
      <rPr>
        <sz val="10"/>
        <rFont val="Times New Roman"/>
        <family val="1"/>
        <charset val="204"/>
      </rPr>
      <t xml:space="preserve">. На размещение государственного заказа в ДДО выделено 7075,5 млн.тенге, в том числе: на реализацию государственного заказа в государственных садах на 6260,7 млн.тенге на 26795 мест; на реализацию государственного заказа в частных садах на 3574 мест на сумму 814,8 млн.тенге. Освоено 7075,1 млн.тенге на 30369 мест в дошкольных организациях </t>
    </r>
  </si>
  <si>
    <r>
      <rPr>
        <b/>
        <sz val="10"/>
        <color theme="1"/>
        <rFont val="Times New Roman"/>
        <family val="1"/>
        <charset val="204"/>
      </rPr>
      <t xml:space="preserve">Орындалды. </t>
    </r>
    <r>
      <rPr>
        <sz val="10"/>
        <color theme="1"/>
        <rFont val="Times New Roman"/>
        <family val="1"/>
        <charset val="204"/>
      </rPr>
      <t>2018 жылы жергілікті бюджеттен 7075,2 млн.теңге көлемінде мектепке дейінгі тәрбие мен оқытуға мемлекеттік білім беру тапсырысы орналастырылды.  Оның ішінде: мемлекеттік балабақшаларда 26795 орын мемлекеттік тапсырысты іске асыруға 6260,7 млн. теңге;  жеке балабақшаларда 3574 орынға  814,8 млн. теңге көлемінде орналастырылды. Мектепке дейінгі ұйымдарда 30369 орынға 7075,1 млн. теңге игерілді.</t>
    </r>
  </si>
  <si>
    <r>
      <rPr>
        <b/>
        <sz val="10"/>
        <color theme="1"/>
        <rFont val="Times New Roman"/>
        <family val="1"/>
        <charset val="204"/>
      </rPr>
      <t xml:space="preserve">Орындалды. </t>
    </r>
    <r>
      <rPr>
        <sz val="10"/>
        <color theme="1"/>
        <rFont val="Times New Roman"/>
        <family val="1"/>
        <charset val="204"/>
      </rPr>
      <t>3 кәсіптік техникалық оқу орындарына 800 орындық студенттік жатақханалар салу үшін жер учаскелері бөлінді (Батыс Қазақстан индустриялық колледжі, Орал қаласының Орал политехникалық колледжі, Бөрлі ауданының Ақсай техникалық колледжі).  Қазіргі уақытта ЖСҚ дайындауға келісім шартқа қол қойылды, инженерлік іздестірулер жүргізілуде. Тапсырыс беруші құрылыс басқармасы.</t>
    </r>
  </si>
  <si>
    <t>BIM-технологиялар саласында мамандар даярлау үшін Орал мұнай газ және салалық технологиялар колледжінде 3D CAVE бағдарламалық құралдар кешені сатып алынып, Collaprime фин компаниясы колледж 6 оқытушысы оқудан өтті.</t>
  </si>
  <si>
    <r>
      <rPr>
        <b/>
        <sz val="10"/>
        <rFont val="Times New Roman"/>
        <family val="1"/>
        <charset val="204"/>
      </rPr>
      <t xml:space="preserve">НИ қол жеткізілген жоқ. </t>
    </r>
    <r>
      <rPr>
        <sz val="10"/>
        <rFont val="Times New Roman"/>
        <family val="1"/>
        <charset val="204"/>
      </rPr>
      <t>2018-2019 оқу жылының басында ұлттық білім беру дерекқорының мәліметтеріне сәйкес 5 үш ауысымды мектеп пен 5 апатты мектеп анықталды. Үш ауысымды жою мақсатында 2018 жылдың 4 тоқсанында шағын ауданында 900 орындық №50 мектеп пайдалануға берілді.Зачаганск кенті Сарытау, осыған байланысты үш ауысымды мектептердің саны азайды. Бүгінгі таңда 4 үш ауысымды мектеп пен 5 апатты жағдайдағы мектеп жұмыс істейді</t>
    </r>
  </si>
  <si>
    <r>
      <rPr>
        <b/>
        <sz val="10"/>
        <rFont val="Times New Roman"/>
        <family val="1"/>
        <charset val="204"/>
      </rPr>
      <t xml:space="preserve">НИ қол жеткізілген жоқ. </t>
    </r>
    <r>
      <rPr>
        <sz val="10"/>
        <rFont val="Times New Roman"/>
        <family val="1"/>
        <charset val="204"/>
      </rPr>
      <t>Ауданның Абай атындағы гимназия, М. Өтемісов атындағы ЖОББМ мектеп апатты деп танылды.</t>
    </r>
  </si>
  <si>
    <r>
      <rPr>
        <b/>
        <sz val="10"/>
        <rFont val="Times New Roman"/>
        <family val="1"/>
        <charset val="204"/>
      </rPr>
      <t>НИ қол жеткізілген жоқ.</t>
    </r>
    <r>
      <rPr>
        <sz val="10"/>
        <rFont val="Times New Roman"/>
        <family val="1"/>
        <charset val="204"/>
      </rPr>
      <t xml:space="preserve"> Казталов ауылындағы А.Оразбаева атындағы ЖОББМ апатты жағдайда жұмыс жасауда.</t>
    </r>
  </si>
  <si>
    <r>
      <rPr>
        <b/>
        <sz val="10"/>
        <rFont val="Times New Roman"/>
        <family val="1"/>
        <charset val="204"/>
      </rPr>
      <t>НИ қол жеткізілген жоқ.  Т</t>
    </r>
    <r>
      <rPr>
        <sz val="10"/>
        <rFont val="Times New Roman"/>
        <family val="1"/>
        <charset val="204"/>
      </rPr>
      <t>ехникалық тексеру қорытындысына сәйкес Орал қаласының № 31, 33 ЖОББМ-тері апатты деп танылды. Үш ауысымды мектеп - 4: №18 ЖОББМ - 241 бала жобалық қуаты 60,№20 ЖОББМ - 2065 бала қуаттылығы 964, № 47 ЖОББМ - 2680 бала қуаттылығы 1200, ГЭН - 586 бала қуаттылығы 280.</t>
    </r>
  </si>
  <si>
    <t>НИ қол жеткізілген жоқ. 2017-2018 оқу жылында мектепті 1777 түлек бітірді,оның ішінде: өте жақсы(жақсы) 1124 оқушы бітірді.</t>
  </si>
  <si>
    <t>НИ қол жеткізілген жоқ. 2017-2018 оқу жылының соңында оқушылар саны-5928. 2017-2018 оқу жылының қорытындысы бойынша білім сапасы 56,6% құрады-1297 үздік, 2062 екпінді.</t>
  </si>
  <si>
    <t>НИ қол жеткізілген жоқ. Жаратылыстану - математика пәндері бойынша білім беру бағдарламаларын табысты (өте жақсы/жақсы) меңгерген оқушылар саны - 3225 бала, 5049 мектеп түлектерінің ішінде.</t>
  </si>
  <si>
    <t>НИ қол жеткізілген жоқ. Мемлекеттік тапсырыс бойынша оқыған және оқуды аяқтағаннан кейін бірінші жылы жұмысқа орналасқан техникалық және кәсіптік білім беретін оқу орындары түлектерінің саны 44,9% құрады, жоспар бойынша - 45,9%.</t>
  </si>
  <si>
    <t>НИ қол жеткізілген жоқ. 2018 жылы типтік жастағы жастарды қамту Облыстың типтік жастағы 4906 адамның 152 адамды құрайды немесе жастардың 3,1% - ы ТжКБ білім берумен қамтылды.</t>
  </si>
  <si>
    <t>НИ қол жеткізілген жоқ. 2018 жылы типтік жастағы жастарды қамту Облыстың типтік жастағы 2269 адамнан 185 адамды құрайды немесе жастардың шамамен 8,2% - ы ТжКБ білім берумен қамтылды.</t>
  </si>
  <si>
    <t>ведомстволық есептілік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</si>
</sst>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22" x14ac:knownFonts="1">
    <font>
      <sz val="11"/>
      <color theme="1"/>
      <name val="Calibri"/>
      <family val="2"/>
      <charset val="204"/>
      <scheme val="minor"/>
    </font>
    <font>
      <sz val="10"/>
      <name val="Arial Cyr"/>
      <charset val="204"/>
    </font>
    <font>
      <sz val="10"/>
      <name val="Arial"/>
      <family val="2"/>
    </font>
    <font>
      <sz val="11"/>
      <color indexed="8"/>
      <name val="Calibri"/>
      <family val="2"/>
      <charset val="204"/>
    </font>
    <font>
      <sz val="10"/>
      <name val="Times New Roman"/>
      <family val="1"/>
      <charset val="204"/>
    </font>
    <font>
      <b/>
      <sz val="10"/>
      <name val="Times New Roman"/>
      <family val="1"/>
      <charset val="204"/>
    </font>
    <font>
      <b/>
      <sz val="12"/>
      <name val="Times New Roman"/>
      <family val="1"/>
      <charset val="204"/>
    </font>
    <font>
      <i/>
      <sz val="10"/>
      <name val="Times New Roman"/>
      <family val="1"/>
      <charset val="204"/>
    </font>
    <font>
      <sz val="12"/>
      <name val="Times New Roman"/>
      <family val="1"/>
      <charset val="204"/>
    </font>
    <font>
      <sz val="11"/>
      <color theme="1"/>
      <name val="Times New Roman"/>
      <family val="1"/>
      <charset val="204"/>
    </font>
    <font>
      <b/>
      <sz val="12"/>
      <color theme="1"/>
      <name val="Times New Roman"/>
      <family val="1"/>
      <charset val="204"/>
    </font>
    <font>
      <b/>
      <sz val="11"/>
      <color theme="1"/>
      <name val="Times New Roman"/>
      <family val="1"/>
      <charset val="204"/>
    </font>
    <font>
      <sz val="14"/>
      <color theme="1"/>
      <name val="Times New Roman"/>
      <family val="1"/>
      <charset val="204"/>
    </font>
    <font>
      <b/>
      <sz val="14"/>
      <color theme="1"/>
      <name val="Times New Roman"/>
      <family val="1"/>
      <charset val="204"/>
    </font>
    <font>
      <sz val="12"/>
      <color theme="1"/>
      <name val="Times New Roman"/>
      <family val="1"/>
      <charset val="204"/>
    </font>
    <font>
      <sz val="10"/>
      <color theme="1"/>
      <name val="Times New Roman"/>
      <family val="1"/>
      <charset val="204"/>
    </font>
    <font>
      <b/>
      <sz val="10"/>
      <color theme="1"/>
      <name val="Times New Roman"/>
      <family val="1"/>
      <charset val="204"/>
    </font>
    <font>
      <sz val="10"/>
      <color indexed="63"/>
      <name val="Times New Roman"/>
      <family val="1"/>
      <charset val="204"/>
    </font>
    <font>
      <b/>
      <sz val="10"/>
      <color rgb="FF2B2B2B"/>
      <name val="Times New Roman"/>
      <family val="1"/>
      <charset val="204"/>
    </font>
    <font>
      <sz val="10"/>
      <color rgb="FF2B2B2B"/>
      <name val="Times New Roman"/>
      <family val="1"/>
      <charset val="204"/>
    </font>
    <font>
      <sz val="10"/>
      <name val="Calibri"/>
      <family val="2"/>
      <charset val="204"/>
      <scheme val="minor"/>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7">
    <xf numFmtId="0" fontId="0" fillId="0" borderId="0"/>
    <xf numFmtId="0" fontId="2" fillId="0" borderId="0"/>
    <xf numFmtId="0" fontId="1" fillId="0" borderId="0"/>
    <xf numFmtId="0" fontId="1" fillId="0" borderId="0"/>
    <xf numFmtId="164" fontId="3" fillId="0" borderId="0" applyFont="0" applyFill="0" applyBorder="0" applyAlignment="0" applyProtection="0"/>
    <xf numFmtId="0" fontId="3" fillId="0" borderId="0"/>
    <xf numFmtId="0" fontId="1" fillId="0" borderId="0"/>
  </cellStyleXfs>
  <cellXfs count="278">
    <xf numFmtId="0" fontId="0" fillId="0" borderId="0" xfId="0"/>
    <xf numFmtId="0" fontId="4" fillId="2" borderId="1"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165" fontId="18" fillId="2" borderId="16" xfId="0" applyNumberFormat="1" applyFont="1" applyFill="1" applyBorder="1" applyAlignment="1">
      <alignment horizontal="center" vertical="center" wrapText="1"/>
    </xf>
    <xf numFmtId="165" fontId="4" fillId="2" borderId="1" xfId="0" applyNumberFormat="1" applyFont="1" applyFill="1" applyBorder="1" applyAlignment="1" applyProtection="1">
      <alignment horizontal="center" vertical="center" wrapText="1"/>
      <protection locked="0"/>
    </xf>
    <xf numFmtId="165" fontId="18"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top"/>
    </xf>
    <xf numFmtId="0" fontId="15" fillId="2" borderId="1" xfId="0" applyFont="1" applyFill="1" applyBorder="1" applyAlignment="1">
      <alignment vertical="top" wrapText="1"/>
    </xf>
    <xf numFmtId="0" fontId="15" fillId="2" borderId="1" xfId="0" applyFont="1" applyFill="1" applyBorder="1" applyAlignment="1">
      <alignment horizontal="left" vertical="top" wrapText="1"/>
    </xf>
    <xf numFmtId="0" fontId="5"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20" fillId="0" borderId="0" xfId="0" applyFont="1"/>
    <xf numFmtId="0" fontId="20" fillId="0" borderId="0" xfId="0" applyFont="1" applyAlignment="1">
      <alignment vertical="center"/>
    </xf>
    <xf numFmtId="0" fontId="4" fillId="2" borderId="27" xfId="0" applyFont="1" applyFill="1" applyBorder="1" applyAlignment="1">
      <alignment horizontal="center" vertical="center" wrapText="1"/>
    </xf>
    <xf numFmtId="0" fontId="4" fillId="0" borderId="1" xfId="0" applyFont="1" applyBorder="1" applyAlignment="1">
      <alignment horizontal="center"/>
    </xf>
    <xf numFmtId="0" fontId="5" fillId="2" borderId="1" xfId="0" applyFont="1" applyFill="1" applyBorder="1" applyAlignment="1">
      <alignment vertical="top" wrapText="1"/>
    </xf>
    <xf numFmtId="0" fontId="0" fillId="2" borderId="0" xfId="0" applyFill="1"/>
    <xf numFmtId="0" fontId="0" fillId="2" borderId="0" xfId="0" applyFill="1" applyAlignment="1">
      <alignment vertical="center"/>
    </xf>
    <xf numFmtId="0" fontId="0" fillId="2" borderId="0" xfId="0" applyFill="1" applyAlignment="1">
      <alignment horizontal="center" vertical="center"/>
    </xf>
    <xf numFmtId="0" fontId="8" fillId="2" borderId="0" xfId="0" applyFont="1" applyFill="1" applyAlignment="1">
      <alignment vertical="center"/>
    </xf>
    <xf numFmtId="0" fontId="5" fillId="2" borderId="14" xfId="0" applyFont="1" applyFill="1" applyBorder="1" applyAlignment="1">
      <alignment horizontal="center" vertical="center" wrapText="1"/>
    </xf>
    <xf numFmtId="49" fontId="4" fillId="2" borderId="1" xfId="0" applyNumberFormat="1" applyFont="1" applyFill="1" applyBorder="1" applyAlignment="1">
      <alignment horizontal="center" vertical="top" wrapText="1"/>
    </xf>
    <xf numFmtId="0" fontId="0" fillId="2" borderId="1" xfId="0" applyFill="1" applyBorder="1"/>
    <xf numFmtId="0" fontId="4" fillId="2" borderId="1" xfId="0" applyFont="1" applyFill="1" applyBorder="1" applyAlignment="1" applyProtection="1">
      <alignment horizontal="left" vertical="top" wrapText="1"/>
      <protection locked="0"/>
    </xf>
    <xf numFmtId="0" fontId="6" fillId="2" borderId="1" xfId="0" applyFont="1" applyFill="1" applyBorder="1" applyAlignment="1">
      <alignment horizontal="center" vertical="top" wrapText="1"/>
    </xf>
    <xf numFmtId="0" fontId="17" fillId="2" borderId="1" xfId="0" applyFont="1" applyFill="1" applyBorder="1" applyAlignment="1">
      <alignment vertical="top" wrapText="1"/>
    </xf>
    <xf numFmtId="0" fontId="17" fillId="2" borderId="1" xfId="0" applyFont="1" applyFill="1" applyBorder="1" applyAlignment="1">
      <alignment horizontal="left" vertical="top" wrapText="1"/>
    </xf>
    <xf numFmtId="0" fontId="9" fillId="2" borderId="0" xfId="0" applyFont="1" applyFill="1"/>
    <xf numFmtId="0" fontId="9" fillId="2" borderId="0" xfId="0" applyFont="1" applyFill="1" applyAlignment="1">
      <alignment vertical="center"/>
    </xf>
    <xf numFmtId="0" fontId="9" fillId="2" borderId="0" xfId="0" applyFont="1" applyFill="1" applyAlignment="1">
      <alignment horizontal="center" vertical="center"/>
    </xf>
    <xf numFmtId="0" fontId="4" fillId="2" borderId="0" xfId="0" applyFont="1" applyFill="1" applyBorder="1" applyAlignment="1" applyProtection="1">
      <alignment horizontal="center" vertical="center" wrapText="1"/>
      <protection locked="0"/>
    </xf>
    <xf numFmtId="0" fontId="0" fillId="2" borderId="0" xfId="0" applyFill="1" applyBorder="1" applyAlignment="1">
      <alignment horizontal="center"/>
    </xf>
    <xf numFmtId="0" fontId="0" fillId="2" borderId="0" xfId="0" applyFill="1" applyBorder="1" applyAlignment="1">
      <alignment horizontal="center" vertical="center"/>
    </xf>
    <xf numFmtId="0" fontId="15" fillId="2" borderId="1" xfId="0" applyFont="1" applyFill="1" applyBorder="1" applyAlignment="1">
      <alignment horizontal="left" vertical="center" wrapText="1"/>
    </xf>
    <xf numFmtId="0" fontId="16" fillId="2" borderId="1" xfId="0" applyFont="1" applyFill="1" applyBorder="1" applyAlignment="1">
      <alignment horizontal="center"/>
    </xf>
    <xf numFmtId="0" fontId="15" fillId="2" borderId="1" xfId="0" applyFont="1" applyFill="1" applyBorder="1" applyAlignment="1">
      <alignment horizontal="center" vertical="center" wrapText="1"/>
    </xf>
    <xf numFmtId="0" fontId="4" fillId="2" borderId="1" xfId="0" applyFont="1" applyFill="1" applyBorder="1"/>
    <xf numFmtId="0" fontId="4" fillId="2" borderId="1" xfId="0" applyFont="1" applyFill="1" applyBorder="1" applyAlignment="1">
      <alignment horizontal="center" vertical="center"/>
    </xf>
    <xf numFmtId="0" fontId="16" fillId="2" borderId="1" xfId="0" applyFont="1" applyFill="1" applyBorder="1" applyAlignment="1">
      <alignment horizontal="center" vertical="top" wrapText="1"/>
    </xf>
    <xf numFmtId="0" fontId="16" fillId="2" borderId="1" xfId="0" applyFont="1" applyFill="1" applyBorder="1" applyAlignment="1">
      <alignment horizontal="center" vertical="center" wrapText="1"/>
    </xf>
    <xf numFmtId="0" fontId="4" fillId="2" borderId="1" xfId="0" applyFont="1" applyFill="1" applyBorder="1" applyAlignment="1">
      <alignment horizontal="center"/>
    </xf>
    <xf numFmtId="0" fontId="5" fillId="2" borderId="1" xfId="0" applyFont="1" applyFill="1" applyBorder="1" applyAlignment="1">
      <alignment horizontal="center" vertical="center" wrapText="1"/>
    </xf>
    <xf numFmtId="0" fontId="12" fillId="2" borderId="0" xfId="0" applyFont="1" applyFill="1" applyAlignment="1">
      <alignment horizontal="center" vertical="top" wrapText="1"/>
    </xf>
    <xf numFmtId="0" fontId="13" fillId="2" borderId="0" xfId="0" applyFont="1" applyFill="1" applyAlignment="1">
      <alignment horizontal="justify"/>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wrapText="1"/>
    </xf>
    <xf numFmtId="0" fontId="15" fillId="2" borderId="0" xfId="0" applyFont="1" applyFill="1" applyAlignment="1">
      <alignment horizontal="center" vertical="top" wrapText="1"/>
    </xf>
    <xf numFmtId="0" fontId="0" fillId="2" borderId="0" xfId="0" applyFill="1" applyAlignment="1">
      <alignment horizontal="center"/>
    </xf>
    <xf numFmtId="0" fontId="15" fillId="2" borderId="0" xfId="0" applyFont="1" applyFill="1" applyAlignment="1">
      <alignment horizontal="center" vertical="top"/>
    </xf>
    <xf numFmtId="0" fontId="15" fillId="2" borderId="0" xfId="0" applyFont="1" applyFill="1" applyAlignment="1">
      <alignment vertical="top"/>
    </xf>
    <xf numFmtId="0" fontId="16" fillId="2" borderId="0" xfId="0" applyFont="1" applyFill="1" applyAlignment="1">
      <alignment horizontal="justify" vertical="top"/>
    </xf>
    <xf numFmtId="0" fontId="16" fillId="2" borderId="0" xfId="0" applyFont="1" applyFill="1" applyAlignment="1">
      <alignment vertical="top"/>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16" fillId="2" borderId="1" xfId="0" applyFont="1" applyFill="1" applyBorder="1" applyAlignment="1">
      <alignment horizontal="center" vertical="top"/>
    </xf>
    <xf numFmtId="0" fontId="5" fillId="2" borderId="1" xfId="0" applyFont="1" applyFill="1" applyBorder="1" applyAlignment="1">
      <alignment vertical="top"/>
    </xf>
    <xf numFmtId="0" fontId="15" fillId="2" borderId="1" xfId="0" applyFont="1" applyFill="1" applyBorder="1" applyAlignment="1">
      <alignment horizontal="center" vertical="top" wrapText="1"/>
    </xf>
    <xf numFmtId="0" fontId="15" fillId="2" borderId="1" xfId="0" applyFont="1" applyFill="1" applyBorder="1" applyAlignment="1">
      <alignment horizontal="center" vertical="top"/>
    </xf>
    <xf numFmtId="0" fontId="4" fillId="2" borderId="1" xfId="0" applyFont="1" applyFill="1" applyBorder="1" applyAlignment="1">
      <alignment horizontal="left" vertical="center" wrapText="1"/>
    </xf>
    <xf numFmtId="0" fontId="5" fillId="2" borderId="1" xfId="0" applyFont="1" applyFill="1" applyBorder="1" applyAlignment="1">
      <alignment horizontal="center"/>
    </xf>
    <xf numFmtId="0" fontId="4" fillId="2" borderId="0" xfId="0" applyFont="1" applyFill="1" applyAlignment="1">
      <alignment vertical="top"/>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2" fontId="0" fillId="2" borderId="0" xfId="0" applyNumberFormat="1" applyFill="1" applyAlignment="1">
      <alignment wrapText="1"/>
    </xf>
    <xf numFmtId="0" fontId="20" fillId="0" borderId="0" xfId="0" applyFont="1" applyAlignment="1">
      <alignment wrapText="1"/>
    </xf>
    <xf numFmtId="0" fontId="4" fillId="2" borderId="2"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4" fillId="2" borderId="1" xfId="0" applyFont="1" applyFill="1" applyBorder="1" applyAlignment="1">
      <alignment vertical="top" wrapText="1"/>
    </xf>
    <xf numFmtId="0" fontId="5" fillId="2" borderId="1" xfId="0" applyFont="1" applyFill="1" applyBorder="1" applyAlignment="1">
      <alignment horizontal="center" vertical="top" wrapText="1"/>
    </xf>
    <xf numFmtId="0" fontId="4" fillId="2" borderId="1" xfId="0" applyFont="1" applyFill="1" applyBorder="1" applyAlignment="1">
      <alignment vertical="top" wrapText="1"/>
    </xf>
    <xf numFmtId="0" fontId="5" fillId="2" borderId="16" xfId="0" applyFont="1" applyFill="1" applyBorder="1" applyAlignment="1">
      <alignment horizontal="center" vertical="top" wrapText="1"/>
    </xf>
    <xf numFmtId="0" fontId="5" fillId="2" borderId="1" xfId="0" applyFont="1" applyFill="1" applyBorder="1" applyAlignment="1">
      <alignment horizontal="justify" vertical="top" wrapText="1"/>
    </xf>
    <xf numFmtId="0" fontId="5" fillId="2" borderId="20" xfId="0" applyFont="1" applyFill="1" applyBorder="1" applyAlignment="1">
      <alignment horizontal="center" vertical="center" wrapText="1"/>
    </xf>
    <xf numFmtId="1" fontId="4" fillId="2" borderId="16" xfId="0" applyNumberFormat="1" applyFont="1" applyFill="1" applyBorder="1" applyAlignment="1">
      <alignment horizontal="center" vertical="center" wrapText="1"/>
    </xf>
    <xf numFmtId="0" fontId="20" fillId="2" borderId="0" xfId="0" applyFont="1" applyFill="1" applyAlignment="1">
      <alignment wrapText="1"/>
    </xf>
    <xf numFmtId="0" fontId="20" fillId="2" borderId="0" xfId="0" applyFont="1" applyFill="1"/>
    <xf numFmtId="0" fontId="5" fillId="2" borderId="16" xfId="0" applyFont="1" applyFill="1" applyBorder="1" applyAlignment="1">
      <alignment vertical="top" wrapText="1"/>
    </xf>
    <xf numFmtId="0" fontId="5" fillId="2" borderId="19" xfId="0" applyFont="1" applyFill="1" applyBorder="1" applyAlignment="1">
      <alignment horizontal="center" vertical="center" wrapText="1"/>
    </xf>
    <xf numFmtId="165" fontId="5" fillId="2" borderId="16"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2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2" borderId="5" xfId="0" applyFont="1" applyFill="1" applyBorder="1" applyAlignment="1">
      <alignment vertical="top" wrapText="1"/>
    </xf>
    <xf numFmtId="0" fontId="4" fillId="2" borderId="23" xfId="0" applyFont="1" applyFill="1" applyBorder="1" applyAlignment="1">
      <alignment horizontal="center" vertical="center" wrapText="1"/>
    </xf>
    <xf numFmtId="0" fontId="4" fillId="2" borderId="1" xfId="0" applyFont="1" applyFill="1" applyBorder="1" applyAlignment="1">
      <alignment vertical="center" wrapText="1"/>
    </xf>
    <xf numFmtId="0" fontId="20" fillId="2" borderId="0" xfId="0" applyFont="1" applyFill="1" applyAlignment="1">
      <alignment vertical="center" wrapText="1"/>
    </xf>
    <xf numFmtId="0" fontId="20" fillId="2" borderId="0" xfId="0" applyFont="1" applyFill="1" applyAlignment="1">
      <alignment vertical="center"/>
    </xf>
    <xf numFmtId="0" fontId="20" fillId="2" borderId="0" xfId="0" applyFont="1" applyFill="1" applyBorder="1"/>
    <xf numFmtId="0" fontId="4" fillId="2" borderId="0" xfId="0"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1" fontId="7" fillId="2" borderId="0" xfId="0" applyNumberFormat="1" applyFont="1" applyFill="1" applyBorder="1" applyAlignment="1" applyProtection="1">
      <alignment horizontal="center" vertical="top" wrapText="1"/>
      <protection locked="0"/>
    </xf>
    <xf numFmtId="0" fontId="4" fillId="2" borderId="0" xfId="0" applyFont="1" applyFill="1"/>
    <xf numFmtId="0" fontId="4" fillId="2" borderId="0" xfId="0" applyFont="1" applyFill="1" applyAlignment="1">
      <alignment vertical="center"/>
    </xf>
    <xf numFmtId="0" fontId="5" fillId="2" borderId="0" xfId="0" applyFont="1" applyFill="1" applyAlignment="1">
      <alignment horizontal="center"/>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5" fillId="2" borderId="1" xfId="0" applyFont="1" applyFill="1" applyBorder="1" applyAlignment="1">
      <alignmen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8" fillId="2" borderId="1" xfId="0" applyFont="1" applyFill="1" applyBorder="1" applyAlignment="1">
      <alignment horizontal="center" vertical="top" wrapText="1"/>
    </xf>
    <xf numFmtId="0" fontId="8" fillId="2" borderId="0" xfId="0" applyFont="1" applyFill="1" applyAlignment="1">
      <alignment horizontal="center" vertical="center" wrapText="1"/>
    </xf>
    <xf numFmtId="0" fontId="6" fillId="2" borderId="0" xfId="0" applyFont="1" applyFill="1" applyAlignment="1">
      <alignment horizontal="center" vertical="center" wrapText="1"/>
    </xf>
    <xf numFmtId="0" fontId="4" fillId="0" borderId="0" xfId="0" applyFont="1" applyFill="1" applyAlignment="1">
      <alignment horizontal="right" vertical="center" wrapText="1"/>
    </xf>
    <xf numFmtId="0" fontId="4" fillId="2" borderId="4" xfId="0" applyFont="1" applyFill="1" applyBorder="1" applyAlignment="1">
      <alignment horizontal="left" vertical="top" wrapText="1"/>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5" fillId="2" borderId="0" xfId="0" applyFont="1" applyFill="1" applyAlignment="1">
      <alignment horizontal="center"/>
    </xf>
    <xf numFmtId="0" fontId="5" fillId="2" borderId="6"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4"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center"/>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4" fillId="0" borderId="1" xfId="0" applyFont="1" applyBorder="1" applyAlignment="1">
      <alignment horizontal="center"/>
    </xf>
    <xf numFmtId="0" fontId="4" fillId="2" borderId="2"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6"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0" xfId="0" applyFont="1" applyFill="1" applyBorder="1" applyAlignment="1">
      <alignment horizontal="left" vertical="top" wrapText="1"/>
    </xf>
    <xf numFmtId="0" fontId="5" fillId="2" borderId="6" xfId="0" applyFont="1" applyFill="1" applyBorder="1" applyAlignment="1" applyProtection="1">
      <alignment horizontal="center" vertical="top" wrapText="1"/>
      <protection locked="0"/>
    </xf>
    <xf numFmtId="0" fontId="5" fillId="2" borderId="12" xfId="0" applyFont="1" applyFill="1" applyBorder="1" applyAlignment="1" applyProtection="1">
      <alignment horizontal="center" vertical="top" wrapText="1"/>
      <protection locked="0"/>
    </xf>
    <xf numFmtId="0" fontId="5" fillId="2" borderId="9" xfId="0" applyFont="1" applyFill="1" applyBorder="1" applyAlignment="1" applyProtection="1">
      <alignment horizontal="center" vertical="top" wrapText="1"/>
      <protection locked="0"/>
    </xf>
    <xf numFmtId="0" fontId="5" fillId="2" borderId="14" xfId="0" applyFont="1" applyFill="1" applyBorder="1" applyAlignment="1" applyProtection="1">
      <alignment horizontal="center" vertical="top"/>
      <protection locked="0"/>
    </xf>
    <xf numFmtId="0" fontId="5" fillId="2" borderId="0" xfId="0" applyFont="1" applyFill="1" applyBorder="1" applyAlignment="1" applyProtection="1">
      <alignment horizontal="center" vertical="top"/>
      <protection locked="0"/>
    </xf>
    <xf numFmtId="0" fontId="5" fillId="2" borderId="15" xfId="0" applyFont="1" applyFill="1" applyBorder="1" applyAlignment="1" applyProtection="1">
      <alignment horizontal="center" vertical="top"/>
      <protection locked="0"/>
    </xf>
    <xf numFmtId="0" fontId="4" fillId="2" borderId="2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1" xfId="0" applyFont="1" applyFill="1" applyBorder="1" applyAlignment="1">
      <alignment vertical="top" wrapText="1"/>
    </xf>
    <xf numFmtId="0" fontId="4" fillId="2" borderId="2"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17" xfId="0" applyFont="1" applyFill="1" applyBorder="1" applyAlignment="1">
      <alignment horizontal="center" vertical="top" wrapText="1"/>
    </xf>
    <xf numFmtId="0" fontId="4" fillId="2" borderId="18" xfId="0" applyFont="1" applyFill="1" applyBorder="1" applyAlignment="1">
      <alignment horizontal="center" vertical="top" wrapText="1"/>
    </xf>
    <xf numFmtId="0" fontId="20" fillId="2" borderId="14" xfId="0" applyFont="1" applyFill="1" applyBorder="1" applyAlignment="1">
      <alignment horizontal="center" wrapText="1"/>
    </xf>
    <xf numFmtId="0" fontId="20" fillId="2"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4"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locked="0"/>
    </xf>
    <xf numFmtId="0" fontId="5" fillId="2" borderId="8" xfId="0" applyFont="1" applyFill="1" applyBorder="1" applyAlignment="1" applyProtection="1">
      <alignment horizontal="center" vertical="top" wrapText="1"/>
      <protection locked="0"/>
    </xf>
    <xf numFmtId="0" fontId="20" fillId="2" borderId="2" xfId="0" applyFont="1" applyFill="1" applyBorder="1" applyAlignment="1">
      <alignment horizontal="center"/>
    </xf>
    <xf numFmtId="0" fontId="20" fillId="2" borderId="5" xfId="0" applyFont="1" applyFill="1" applyBorder="1" applyAlignment="1">
      <alignment horizontal="center"/>
    </xf>
    <xf numFmtId="0" fontId="4" fillId="2" borderId="2" xfId="6" applyFont="1" applyFill="1" applyBorder="1" applyAlignment="1">
      <alignment horizontal="center" vertical="center" wrapText="1"/>
    </xf>
    <xf numFmtId="0" fontId="4" fillId="2" borderId="5" xfId="6" applyFont="1" applyFill="1" applyBorder="1" applyAlignment="1">
      <alignment horizontal="center" vertical="center" wrapText="1"/>
    </xf>
    <xf numFmtId="0" fontId="11" fillId="2" borderId="6" xfId="0" applyFont="1" applyFill="1" applyBorder="1" applyAlignment="1">
      <alignment horizontal="center" vertical="top" wrapText="1"/>
    </xf>
    <xf numFmtId="0" fontId="11" fillId="2" borderId="12"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11" xfId="0" applyFont="1" applyFill="1" applyBorder="1" applyAlignment="1">
      <alignment horizontal="center" vertical="top" wrapText="1"/>
    </xf>
    <xf numFmtId="0" fontId="11" fillId="2" borderId="13"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5" fillId="2" borderId="4" xfId="0" applyFont="1" applyFill="1" applyBorder="1" applyAlignment="1">
      <alignment horizontal="left" vertical="top" wrapText="1"/>
    </xf>
    <xf numFmtId="0" fontId="15" fillId="2" borderId="7" xfId="0" applyFont="1" applyFill="1" applyBorder="1" applyAlignment="1">
      <alignment horizontal="left" vertical="top"/>
    </xf>
    <xf numFmtId="0" fontId="15" fillId="2" borderId="8" xfId="0" applyFont="1" applyFill="1" applyBorder="1" applyAlignment="1">
      <alignment horizontal="left" vertical="top"/>
    </xf>
    <xf numFmtId="0" fontId="10" fillId="2" borderId="0" xfId="0" applyFont="1" applyFill="1" applyAlignment="1">
      <alignment horizontal="center" wrapText="1"/>
    </xf>
    <xf numFmtId="0" fontId="10" fillId="2" borderId="0" xfId="0" applyFont="1" applyFill="1" applyAlignment="1">
      <alignment horizontal="center"/>
    </xf>
    <xf numFmtId="0" fontId="9"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1"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9" fillId="2" borderId="4" xfId="0" applyFont="1" applyFill="1" applyBorder="1" applyAlignment="1">
      <alignment horizontal="center"/>
    </xf>
    <xf numFmtId="0" fontId="9" fillId="2" borderId="8" xfId="0" applyFont="1" applyFill="1" applyBorder="1" applyAlignment="1">
      <alignment horizont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9" fillId="2" borderId="7" xfId="0" applyFont="1" applyFill="1" applyBorder="1" applyAlignment="1">
      <alignment horizontal="center"/>
    </xf>
    <xf numFmtId="0" fontId="11" fillId="2" borderId="4"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5" fillId="2" borderId="4"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4" fillId="2" borderId="2" xfId="0" applyFont="1" applyFill="1" applyBorder="1" applyAlignment="1" applyProtection="1">
      <alignment horizontal="center" vertical="top" wrapText="1"/>
      <protection locked="0"/>
    </xf>
    <xf numFmtId="0" fontId="4" fillId="2" borderId="5"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8" fillId="2" borderId="0" xfId="0" applyFont="1" applyFill="1" applyAlignment="1">
      <alignment horizontal="center" vertical="center" wrapText="1"/>
    </xf>
    <xf numFmtId="0" fontId="6" fillId="2" borderId="0" xfId="0" applyFont="1" applyFill="1" applyAlignment="1">
      <alignment horizontal="center" vertical="top" wrapText="1"/>
    </xf>
    <xf numFmtId="0" fontId="8"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8" fillId="2" borderId="0" xfId="0" applyFont="1" applyFill="1" applyAlignment="1">
      <alignment horizontal="left" vertical="center"/>
    </xf>
    <xf numFmtId="0" fontId="5" fillId="2" borderId="9"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2" xfId="0" applyFont="1" applyFill="1" applyBorder="1" applyAlignment="1">
      <alignment horizontal="left" vertical="top" wrapText="1"/>
    </xf>
    <xf numFmtId="0" fontId="15" fillId="2" borderId="3" xfId="0" applyFont="1" applyFill="1" applyBorder="1" applyAlignment="1">
      <alignment horizontal="left" vertical="top" wrapText="1"/>
    </xf>
    <xf numFmtId="0" fontId="5" fillId="2" borderId="11" xfId="0" applyFont="1" applyFill="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8" fillId="2" borderId="1" xfId="0" applyFont="1" applyFill="1" applyBorder="1" applyAlignment="1">
      <alignment horizontal="center" vertical="top" wrapText="1"/>
    </xf>
    <xf numFmtId="0" fontId="15" fillId="2" borderId="5"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1" xfId="0" applyFont="1" applyFill="1" applyBorder="1" applyAlignment="1">
      <alignment horizontal="center" vertical="center"/>
    </xf>
    <xf numFmtId="0" fontId="15" fillId="2" borderId="6" xfId="0" applyFont="1" applyFill="1" applyBorder="1" applyAlignment="1">
      <alignment horizontal="left" vertical="top" wrapText="1"/>
    </xf>
    <xf numFmtId="0" fontId="15" fillId="2" borderId="12"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2" borderId="10" xfId="0" applyFont="1" applyFill="1" applyBorder="1" applyAlignment="1">
      <alignment horizontal="left" vertical="top" wrapText="1"/>
    </xf>
    <xf numFmtId="0" fontId="4" fillId="2" borderId="1" xfId="0" applyFont="1" applyFill="1" applyBorder="1" applyAlignment="1">
      <alignment vertical="top" wrapText="1"/>
    </xf>
    <xf numFmtId="0" fontId="5" fillId="2" borderId="1" xfId="0" applyFont="1" applyFill="1" applyBorder="1" applyAlignment="1">
      <alignment horizontal="left" vertical="top" wrapText="1"/>
    </xf>
    <xf numFmtId="0" fontId="15" fillId="2" borderId="0" xfId="0" applyFont="1" applyFill="1" applyAlignment="1">
      <alignment horizontal="center" vertical="top" wrapText="1"/>
    </xf>
    <xf numFmtId="0" fontId="16" fillId="2" borderId="0" xfId="0" applyFont="1" applyFill="1" applyAlignment="1">
      <alignment horizontal="center" vertical="top" wrapText="1"/>
    </xf>
    <xf numFmtId="0" fontId="16" fillId="2" borderId="13" xfId="0" applyFont="1" applyFill="1" applyBorder="1" applyAlignment="1">
      <alignment horizontal="left" vertical="top" wrapText="1"/>
    </xf>
    <xf numFmtId="0" fontId="15" fillId="2" borderId="0" xfId="0" applyFont="1" applyFill="1" applyAlignment="1">
      <alignment horizontal="justify" vertical="top" wrapText="1"/>
    </xf>
    <xf numFmtId="0" fontId="16" fillId="2" borderId="1" xfId="0" applyFont="1" applyFill="1" applyBorder="1" applyAlignment="1">
      <alignment horizontal="center" vertical="top" wrapText="1"/>
    </xf>
    <xf numFmtId="0" fontId="12" fillId="2" borderId="0" xfId="0" applyFont="1" applyFill="1" applyAlignment="1">
      <alignment horizontal="justify" vertical="top" wrapText="1"/>
    </xf>
    <xf numFmtId="0" fontId="14" fillId="2" borderId="0" xfId="0" applyFont="1" applyFill="1" applyAlignment="1">
      <alignment horizontal="center" vertical="top" wrapText="1"/>
    </xf>
    <xf numFmtId="0" fontId="16" fillId="2" borderId="1" xfId="0" applyFont="1" applyFill="1" applyBorder="1" applyAlignment="1">
      <alignment horizontal="center" vertical="center" wrapText="1"/>
    </xf>
    <xf numFmtId="0" fontId="4" fillId="2" borderId="1" xfId="0" applyFont="1" applyFill="1" applyBorder="1" applyAlignment="1" applyProtection="1">
      <alignment horizontal="left" vertical="center" wrapText="1"/>
      <protection locked="0"/>
    </xf>
    <xf numFmtId="1" fontId="19" fillId="2" borderId="16" xfId="0" applyNumberFormat="1" applyFont="1" applyFill="1" applyBorder="1" applyAlignment="1">
      <alignment horizontal="center" vertical="center" wrapText="1"/>
    </xf>
  </cellXfs>
  <cellStyles count="7">
    <cellStyle name="_x0005__x001c_" xfId="5"/>
    <cellStyle name="КАНДАГАЧ тел3-33-96" xfId="1"/>
    <cellStyle name="Обычный" xfId="0" builtinId="0"/>
    <cellStyle name="Обычный 2" xfId="2"/>
    <cellStyle name="Обычный 2 2 2" xfId="3"/>
    <cellStyle name="Обычный 2_План мероприятий_28.10.10 Гаухар образ" xfId="6"/>
    <cellStyle name="Финансовый 2" xfId="4"/>
  </cellStyles>
  <dxfs count="0"/>
  <tableStyles count="0" defaultTableStyle="TableStyleMedium2" defaultPivotStyle="PivotStyleLight16"/>
  <colors>
    <mruColors>
      <color rgb="FFFF3399"/>
      <color rgb="FF00FF00"/>
      <color rgb="FF99FF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B57A~1/LOCALS~1/Temp/Rar$DI74.816/&#1055;&#1052;%20&#1055;&#1056;&#1058;/&#1050;&#1091;&#1072;&#1090;/&#1087;&#1088;&#1086;&#1074;&#1077;&#1088;&#1082;&#1080;%20&#1087;&#1077;&#1088;&#1080;&#1086;&#1076;&#1072;%202011/&#1054;&#1062;&#1045;&#1053;&#1050;&#1040;/&#1064;&#1072;&#1073;&#1083;&#1086;&#1085;&#1099;/&#1064;&#1072;&#1073;&#1083;&#1086;&#1085;%20&#1087;&#1086;%20&#1086;&#1093;&#1074;&#1072;&#1090;&#1091;%20&#1055;&#1056;&#1058;%2001.0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sheetName val="Лист1"/>
    </sheetNames>
    <sheetDataSet>
      <sheetData sheetId="0" refreshError="1"/>
      <sheetData sheetId="1">
        <row r="1">
          <cell r="A1">
            <v>0.5</v>
          </cell>
        </row>
        <row r="2">
          <cell r="A2">
            <v>0.25</v>
          </cell>
        </row>
        <row r="3">
          <cell r="A3">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view="pageBreakPreview" topLeftCell="A41" zoomScale="106" zoomScaleSheetLayoutView="106" workbookViewId="0">
      <selection activeCell="D18" sqref="D18"/>
    </sheetView>
  </sheetViews>
  <sheetFormatPr defaultRowHeight="12.75" x14ac:dyDescent="0.2"/>
  <cols>
    <col min="1" max="1" width="4.85546875" style="15" customWidth="1"/>
    <col min="2" max="2" width="17.28515625" style="15" customWidth="1"/>
    <col min="3" max="3" width="5.140625" style="15" customWidth="1"/>
    <col min="4" max="4" width="8.85546875" style="16" customWidth="1"/>
    <col min="5" max="5" width="9.5703125" style="15" customWidth="1"/>
    <col min="6" max="6" width="9.28515625" style="15" customWidth="1"/>
    <col min="7" max="7" width="7.28515625" style="15" customWidth="1"/>
    <col min="8" max="8" width="8.28515625" style="15" customWidth="1"/>
    <col min="9" max="9" width="9.140625" style="15"/>
    <col min="10" max="10" width="7.7109375" style="15" customWidth="1"/>
    <col min="11" max="11" width="60.85546875" style="15" customWidth="1"/>
    <col min="12" max="12" width="28.85546875" style="71" customWidth="1"/>
    <col min="13" max="16384" width="9.140625" style="15"/>
  </cols>
  <sheetData>
    <row r="1" spans="1:12" ht="17.25" customHeight="1" x14ac:dyDescent="0.2">
      <c r="J1" s="118" t="s">
        <v>19</v>
      </c>
      <c r="K1" s="118"/>
    </row>
    <row r="2" spans="1:12" ht="15.6" customHeight="1" x14ac:dyDescent="0.2">
      <c r="A2" s="129" t="s">
        <v>59</v>
      </c>
      <c r="B2" s="129"/>
      <c r="C2" s="129"/>
      <c r="D2" s="129"/>
      <c r="E2" s="129"/>
      <c r="F2" s="129"/>
      <c r="G2" s="129"/>
      <c r="H2" s="129"/>
      <c r="I2" s="129"/>
      <c r="J2" s="129"/>
      <c r="K2" s="129"/>
    </row>
    <row r="3" spans="1:12" ht="11.45" customHeight="1" x14ac:dyDescent="0.2">
      <c r="B3" s="11"/>
      <c r="C3" s="11"/>
      <c r="D3" s="11"/>
      <c r="E3" s="11"/>
      <c r="F3" s="11"/>
      <c r="G3" s="11"/>
      <c r="H3" s="11"/>
      <c r="I3" s="11"/>
      <c r="J3" s="11"/>
      <c r="K3" s="11"/>
    </row>
    <row r="4" spans="1:12" ht="15.6" customHeight="1" x14ac:dyDescent="0.2">
      <c r="A4" s="130" t="s">
        <v>48</v>
      </c>
      <c r="B4" s="130"/>
      <c r="C4" s="12">
        <v>2018</v>
      </c>
      <c r="D4" s="11"/>
      <c r="E4" s="11"/>
      <c r="F4" s="11"/>
      <c r="G4" s="11"/>
      <c r="H4" s="11"/>
      <c r="I4" s="11"/>
      <c r="J4" s="11"/>
      <c r="K4" s="11"/>
    </row>
    <row r="5" spans="1:12" ht="15.6" customHeight="1" x14ac:dyDescent="0.2">
      <c r="A5" s="130" t="s">
        <v>49</v>
      </c>
      <c r="B5" s="130"/>
      <c r="C5" s="130"/>
      <c r="D5" s="130"/>
      <c r="E5" s="130"/>
      <c r="F5" s="130"/>
      <c r="G5" s="130"/>
      <c r="H5" s="130"/>
      <c r="I5" s="11"/>
      <c r="J5" s="11"/>
      <c r="K5" s="11"/>
    </row>
    <row r="6" spans="1:12" ht="15.6" customHeight="1" x14ac:dyDescent="0.2">
      <c r="A6" s="130" t="s">
        <v>10</v>
      </c>
      <c r="B6" s="130"/>
      <c r="C6" s="13" t="s">
        <v>115</v>
      </c>
      <c r="D6" s="14"/>
      <c r="E6" s="14"/>
      <c r="F6" s="14"/>
      <c r="G6" s="14"/>
      <c r="H6" s="14"/>
      <c r="I6" s="14"/>
      <c r="J6" s="14"/>
      <c r="K6" s="14"/>
    </row>
    <row r="7" spans="1:12" ht="12" customHeight="1" x14ac:dyDescent="0.2">
      <c r="B7" s="129" t="s">
        <v>50</v>
      </c>
      <c r="C7" s="129"/>
      <c r="D7" s="129"/>
      <c r="E7" s="129"/>
      <c r="F7" s="129"/>
      <c r="G7" s="129"/>
      <c r="H7" s="129"/>
      <c r="I7" s="129"/>
      <c r="J7" s="129"/>
      <c r="K7" s="129"/>
    </row>
    <row r="8" spans="1:12" ht="11.25" customHeight="1" x14ac:dyDescent="0.2">
      <c r="B8" s="189"/>
      <c r="C8" s="189"/>
      <c r="D8" s="189"/>
      <c r="E8" s="189"/>
      <c r="F8" s="189"/>
      <c r="G8" s="189"/>
      <c r="H8" s="189"/>
      <c r="I8" s="189"/>
      <c r="J8" s="189"/>
      <c r="K8" s="189"/>
    </row>
    <row r="9" spans="1:12" ht="12" customHeight="1" x14ac:dyDescent="0.2">
      <c r="A9" s="200"/>
      <c r="B9" s="183" t="s">
        <v>3</v>
      </c>
      <c r="C9" s="183" t="s">
        <v>4</v>
      </c>
      <c r="D9" s="183" t="s">
        <v>5</v>
      </c>
      <c r="E9" s="183" t="s">
        <v>0</v>
      </c>
      <c r="F9" s="191" t="s">
        <v>44</v>
      </c>
      <c r="G9" s="192"/>
      <c r="H9" s="193"/>
      <c r="I9" s="194" t="s">
        <v>1</v>
      </c>
      <c r="J9" s="144" t="s">
        <v>6</v>
      </c>
      <c r="K9" s="183" t="s">
        <v>7</v>
      </c>
    </row>
    <row r="10" spans="1:12" ht="52.9" customHeight="1" x14ac:dyDescent="0.2">
      <c r="A10" s="201"/>
      <c r="B10" s="184"/>
      <c r="C10" s="184"/>
      <c r="D10" s="184"/>
      <c r="E10" s="184"/>
      <c r="F10" s="2" t="s">
        <v>43</v>
      </c>
      <c r="G10" s="2" t="s">
        <v>61</v>
      </c>
      <c r="H10" s="2" t="s">
        <v>62</v>
      </c>
      <c r="I10" s="188"/>
      <c r="J10" s="145"/>
      <c r="K10" s="184"/>
    </row>
    <row r="11" spans="1:12" x14ac:dyDescent="0.2">
      <c r="A11" s="3">
        <v>1</v>
      </c>
      <c r="B11" s="3">
        <v>2</v>
      </c>
      <c r="C11" s="3">
        <v>3</v>
      </c>
      <c r="D11" s="3">
        <v>4</v>
      </c>
      <c r="E11" s="3">
        <v>5</v>
      </c>
      <c r="F11" s="3">
        <v>6</v>
      </c>
      <c r="G11" s="3">
        <v>7</v>
      </c>
      <c r="H11" s="3">
        <v>8</v>
      </c>
      <c r="I11" s="3">
        <v>9</v>
      </c>
      <c r="J11" s="3">
        <v>10</v>
      </c>
      <c r="K11" s="3">
        <v>11</v>
      </c>
    </row>
    <row r="12" spans="1:12" ht="14.25" customHeight="1" x14ac:dyDescent="0.2">
      <c r="A12" s="191" t="s">
        <v>116</v>
      </c>
      <c r="B12" s="195"/>
      <c r="C12" s="195"/>
      <c r="D12" s="195"/>
      <c r="E12" s="195"/>
      <c r="F12" s="195"/>
      <c r="G12" s="195"/>
      <c r="H12" s="195"/>
      <c r="I12" s="195"/>
      <c r="J12" s="195"/>
      <c r="K12" s="196"/>
    </row>
    <row r="13" spans="1:12" ht="18.75" customHeight="1" x14ac:dyDescent="0.2">
      <c r="A13" s="197" t="s">
        <v>117</v>
      </c>
      <c r="B13" s="198"/>
      <c r="C13" s="198"/>
      <c r="D13" s="198"/>
      <c r="E13" s="198"/>
      <c r="F13" s="198"/>
      <c r="G13" s="198"/>
      <c r="H13" s="198"/>
      <c r="I13" s="198"/>
      <c r="J13" s="198"/>
      <c r="K13" s="199"/>
    </row>
    <row r="14" spans="1:12" ht="15.75" customHeight="1" x14ac:dyDescent="0.2">
      <c r="A14" s="167" t="s">
        <v>8</v>
      </c>
      <c r="B14" s="168"/>
      <c r="C14" s="168"/>
      <c r="D14" s="168"/>
      <c r="E14" s="168"/>
      <c r="F14" s="168"/>
      <c r="G14" s="168"/>
      <c r="H14" s="168"/>
      <c r="I14" s="168"/>
      <c r="J14" s="168"/>
      <c r="K14" s="169"/>
    </row>
    <row r="15" spans="1:12" s="86" customFormat="1" ht="156.75" customHeight="1" x14ac:dyDescent="0.2">
      <c r="A15" s="81">
        <v>1</v>
      </c>
      <c r="B15" s="82" t="s">
        <v>118</v>
      </c>
      <c r="C15" s="77" t="s">
        <v>121</v>
      </c>
      <c r="D15" s="1" t="s">
        <v>195</v>
      </c>
      <c r="E15" s="83" t="s">
        <v>122</v>
      </c>
      <c r="F15" s="1">
        <v>0</v>
      </c>
      <c r="G15" s="84">
        <v>0</v>
      </c>
      <c r="H15" s="4">
        <v>9</v>
      </c>
      <c r="I15" s="1" t="s">
        <v>9</v>
      </c>
      <c r="J15" s="1" t="s">
        <v>9</v>
      </c>
      <c r="K15" s="78" t="s">
        <v>219</v>
      </c>
      <c r="L15" s="85"/>
    </row>
    <row r="16" spans="1:12" s="86" customFormat="1" ht="145.5" customHeight="1" x14ac:dyDescent="0.2">
      <c r="A16" s="81">
        <v>2</v>
      </c>
      <c r="B16" s="87" t="s">
        <v>119</v>
      </c>
      <c r="C16" s="88" t="s">
        <v>84</v>
      </c>
      <c r="D16" s="1" t="s">
        <v>195</v>
      </c>
      <c r="E16" s="83" t="s">
        <v>122</v>
      </c>
      <c r="F16" s="1">
        <v>69.8</v>
      </c>
      <c r="G16" s="89">
        <v>69.8</v>
      </c>
      <c r="H16" s="4">
        <v>71.2</v>
      </c>
      <c r="I16" s="1" t="s">
        <v>9</v>
      </c>
      <c r="J16" s="1" t="s">
        <v>9</v>
      </c>
      <c r="K16" s="78" t="s">
        <v>220</v>
      </c>
      <c r="L16" s="85"/>
    </row>
    <row r="17" spans="1:12" s="86" customFormat="1" ht="159.75" customHeight="1" x14ac:dyDescent="0.2">
      <c r="A17" s="81">
        <v>3</v>
      </c>
      <c r="B17" s="87" t="s">
        <v>120</v>
      </c>
      <c r="C17" s="90" t="s">
        <v>84</v>
      </c>
      <c r="D17" s="1" t="s">
        <v>195</v>
      </c>
      <c r="E17" s="83" t="s">
        <v>122</v>
      </c>
      <c r="F17" s="1">
        <v>58</v>
      </c>
      <c r="G17" s="89">
        <v>58</v>
      </c>
      <c r="H17" s="4">
        <v>64</v>
      </c>
      <c r="I17" s="1" t="s">
        <v>9</v>
      </c>
      <c r="J17" s="1" t="s">
        <v>9</v>
      </c>
      <c r="K17" s="80" t="s">
        <v>224</v>
      </c>
      <c r="L17" s="85"/>
    </row>
    <row r="18" spans="1:12" s="86" customFormat="1" ht="108.75" customHeight="1" x14ac:dyDescent="0.2">
      <c r="A18" s="81">
        <v>4</v>
      </c>
      <c r="B18" s="87" t="s">
        <v>101</v>
      </c>
      <c r="C18" s="90" t="s">
        <v>84</v>
      </c>
      <c r="D18" s="1" t="s">
        <v>195</v>
      </c>
      <c r="E18" s="83" t="s">
        <v>122</v>
      </c>
      <c r="F18" s="1">
        <v>98</v>
      </c>
      <c r="G18" s="89">
        <v>98</v>
      </c>
      <c r="H18" s="4">
        <v>98</v>
      </c>
      <c r="I18" s="1" t="s">
        <v>9</v>
      </c>
      <c r="J18" s="1" t="s">
        <v>9</v>
      </c>
      <c r="K18" s="78" t="s">
        <v>221</v>
      </c>
      <c r="L18" s="187"/>
    </row>
    <row r="19" spans="1:12" s="86" customFormat="1" ht="75" customHeight="1" x14ac:dyDescent="0.2">
      <c r="A19" s="79">
        <v>5</v>
      </c>
      <c r="B19" s="82" t="s">
        <v>123</v>
      </c>
      <c r="C19" s="77" t="s">
        <v>84</v>
      </c>
      <c r="D19" s="1" t="s">
        <v>195</v>
      </c>
      <c r="E19" s="91" t="s">
        <v>126</v>
      </c>
      <c r="F19" s="6">
        <v>100</v>
      </c>
      <c r="G19" s="92">
        <v>100</v>
      </c>
      <c r="H19" s="4">
        <v>100</v>
      </c>
      <c r="I19" s="1" t="s">
        <v>9</v>
      </c>
      <c r="J19" s="1" t="s">
        <v>9</v>
      </c>
      <c r="K19" s="176" t="s">
        <v>225</v>
      </c>
      <c r="L19" s="187"/>
    </row>
    <row r="20" spans="1:12" s="86" customFormat="1" ht="91.5" customHeight="1" x14ac:dyDescent="0.2">
      <c r="A20" s="93" t="s">
        <v>125</v>
      </c>
      <c r="B20" s="82" t="s">
        <v>124</v>
      </c>
      <c r="C20" s="77" t="s">
        <v>84</v>
      </c>
      <c r="D20" s="1" t="s">
        <v>195</v>
      </c>
      <c r="E20" s="91" t="s">
        <v>126</v>
      </c>
      <c r="F20" s="1">
        <v>20.3</v>
      </c>
      <c r="G20" s="92">
        <v>20.3</v>
      </c>
      <c r="H20" s="4">
        <v>20.3</v>
      </c>
      <c r="I20" s="1" t="s">
        <v>9</v>
      </c>
      <c r="J20" s="1" t="s">
        <v>9</v>
      </c>
      <c r="K20" s="176"/>
      <c r="L20" s="187"/>
    </row>
    <row r="21" spans="1:12" s="86" customFormat="1" ht="183.75" customHeight="1" x14ac:dyDescent="0.2">
      <c r="A21" s="79">
        <v>7</v>
      </c>
      <c r="B21" s="19" t="s">
        <v>160</v>
      </c>
      <c r="C21" s="77" t="s">
        <v>84</v>
      </c>
      <c r="D21" s="1" t="s">
        <v>195</v>
      </c>
      <c r="E21" s="77" t="s">
        <v>126</v>
      </c>
      <c r="F21" s="6">
        <v>60</v>
      </c>
      <c r="G21" s="92">
        <v>60</v>
      </c>
      <c r="H21" s="4">
        <v>62.3</v>
      </c>
      <c r="I21" s="1" t="s">
        <v>9</v>
      </c>
      <c r="J21" s="1" t="s">
        <v>9</v>
      </c>
      <c r="K21" s="8" t="s">
        <v>230</v>
      </c>
      <c r="L21" s="85"/>
    </row>
    <row r="22" spans="1:12" s="86" customFormat="1" ht="107.25" customHeight="1" x14ac:dyDescent="0.2">
      <c r="A22" s="79">
        <v>9</v>
      </c>
      <c r="B22" s="19" t="s">
        <v>127</v>
      </c>
      <c r="C22" s="77" t="s">
        <v>84</v>
      </c>
      <c r="D22" s="1" t="s">
        <v>195</v>
      </c>
      <c r="E22" s="77" t="s">
        <v>196</v>
      </c>
      <c r="F22" s="1">
        <v>17</v>
      </c>
      <c r="G22" s="92">
        <v>17</v>
      </c>
      <c r="H22" s="4">
        <v>17.8</v>
      </c>
      <c r="I22" s="1" t="s">
        <v>9</v>
      </c>
      <c r="J22" s="1" t="s">
        <v>9</v>
      </c>
      <c r="K22" s="78" t="s">
        <v>222</v>
      </c>
      <c r="L22" s="85"/>
    </row>
    <row r="23" spans="1:12" s="86" customFormat="1" ht="16.5" customHeight="1" x14ac:dyDescent="0.2">
      <c r="A23" s="170" t="s">
        <v>2</v>
      </c>
      <c r="B23" s="171"/>
      <c r="C23" s="171"/>
      <c r="D23" s="171"/>
      <c r="E23" s="171"/>
      <c r="F23" s="171"/>
      <c r="G23" s="171"/>
      <c r="H23" s="171"/>
      <c r="I23" s="171"/>
      <c r="J23" s="171"/>
      <c r="K23" s="172"/>
      <c r="L23" s="85"/>
    </row>
    <row r="24" spans="1:12" s="86" customFormat="1" ht="13.5" customHeight="1" x14ac:dyDescent="0.2">
      <c r="A24" s="185">
        <v>1</v>
      </c>
      <c r="B24" s="134" t="s">
        <v>129</v>
      </c>
      <c r="C24" s="136" t="s">
        <v>130</v>
      </c>
      <c r="D24" s="180" t="s">
        <v>9</v>
      </c>
      <c r="E24" s="173" t="s">
        <v>138</v>
      </c>
      <c r="F24" s="1"/>
      <c r="G24" s="1"/>
      <c r="H24" s="1"/>
      <c r="I24" s="17" t="s">
        <v>94</v>
      </c>
      <c r="J24" s="155" t="s">
        <v>91</v>
      </c>
      <c r="K24" s="150" t="s">
        <v>211</v>
      </c>
      <c r="L24" s="85"/>
    </row>
    <row r="25" spans="1:12" s="86" customFormat="1" ht="15.75" customHeight="1" x14ac:dyDescent="0.2">
      <c r="A25" s="186"/>
      <c r="B25" s="135"/>
      <c r="C25" s="137"/>
      <c r="D25" s="181"/>
      <c r="E25" s="174"/>
      <c r="F25" s="1"/>
      <c r="G25" s="1"/>
      <c r="H25" s="1"/>
      <c r="I25" s="17" t="s">
        <v>140</v>
      </c>
      <c r="J25" s="156"/>
      <c r="K25" s="151"/>
      <c r="L25" s="85"/>
    </row>
    <row r="26" spans="1:12" s="86" customFormat="1" ht="16.5" customHeight="1" x14ac:dyDescent="0.2">
      <c r="A26" s="186"/>
      <c r="B26" s="135"/>
      <c r="C26" s="137"/>
      <c r="D26" s="181"/>
      <c r="E26" s="174"/>
      <c r="F26" s="1">
        <v>678.8</v>
      </c>
      <c r="G26" s="1">
        <v>678.8</v>
      </c>
      <c r="H26" s="1">
        <v>678.8</v>
      </c>
      <c r="I26" s="17" t="s">
        <v>141</v>
      </c>
      <c r="J26" s="156"/>
      <c r="K26" s="151"/>
      <c r="L26" s="85"/>
    </row>
    <row r="27" spans="1:12" s="86" customFormat="1" ht="21" customHeight="1" x14ac:dyDescent="0.2">
      <c r="A27" s="186"/>
      <c r="B27" s="135"/>
      <c r="C27" s="137"/>
      <c r="D27" s="182"/>
      <c r="E27" s="174"/>
      <c r="F27" s="1"/>
      <c r="G27" s="1"/>
      <c r="H27" s="1"/>
      <c r="I27" s="74" t="s">
        <v>142</v>
      </c>
      <c r="J27" s="157"/>
      <c r="K27" s="152"/>
      <c r="L27" s="85"/>
    </row>
    <row r="28" spans="1:12" s="86" customFormat="1" ht="19.149999999999999" customHeight="1" x14ac:dyDescent="0.2">
      <c r="A28" s="177">
        <v>2</v>
      </c>
      <c r="B28" s="150" t="s">
        <v>131</v>
      </c>
      <c r="C28" s="153" t="s">
        <v>130</v>
      </c>
      <c r="D28" s="155" t="s">
        <v>9</v>
      </c>
      <c r="E28" s="153" t="s">
        <v>139</v>
      </c>
      <c r="F28" s="1">
        <v>208.9</v>
      </c>
      <c r="G28" s="1">
        <v>208.9</v>
      </c>
      <c r="H28" s="1">
        <v>208.9</v>
      </c>
      <c r="I28" s="73" t="s">
        <v>94</v>
      </c>
      <c r="J28" s="155" t="s">
        <v>92</v>
      </c>
      <c r="K28" s="150" t="s">
        <v>210</v>
      </c>
      <c r="L28" s="85"/>
    </row>
    <row r="29" spans="1:12" s="86" customFormat="1" ht="19.149999999999999" customHeight="1" x14ac:dyDescent="0.2">
      <c r="A29" s="178"/>
      <c r="B29" s="151"/>
      <c r="C29" s="175"/>
      <c r="D29" s="156"/>
      <c r="E29" s="175"/>
      <c r="F29" s="1"/>
      <c r="G29" s="1"/>
      <c r="H29" s="1"/>
      <c r="I29" s="73" t="s">
        <v>140</v>
      </c>
      <c r="J29" s="156"/>
      <c r="K29" s="151"/>
      <c r="L29" s="85"/>
    </row>
    <row r="30" spans="1:12" s="86" customFormat="1" ht="19.149999999999999" customHeight="1" x14ac:dyDescent="0.2">
      <c r="A30" s="178"/>
      <c r="B30" s="151"/>
      <c r="C30" s="175"/>
      <c r="D30" s="156"/>
      <c r="E30" s="175"/>
      <c r="F30" s="1">
        <v>407.4</v>
      </c>
      <c r="G30" s="1">
        <v>350.8</v>
      </c>
      <c r="H30" s="1">
        <v>350.8</v>
      </c>
      <c r="I30" s="73" t="s">
        <v>141</v>
      </c>
      <c r="J30" s="156"/>
      <c r="K30" s="151"/>
      <c r="L30" s="85"/>
    </row>
    <row r="31" spans="1:12" s="86" customFormat="1" ht="24.75" customHeight="1" x14ac:dyDescent="0.2">
      <c r="A31" s="179"/>
      <c r="B31" s="152"/>
      <c r="C31" s="154"/>
      <c r="D31" s="157"/>
      <c r="E31" s="154"/>
      <c r="F31" s="1">
        <v>635</v>
      </c>
      <c r="G31" s="1">
        <v>635</v>
      </c>
      <c r="H31" s="1">
        <v>635</v>
      </c>
      <c r="I31" s="73" t="s">
        <v>142</v>
      </c>
      <c r="J31" s="157"/>
      <c r="K31" s="152"/>
      <c r="L31" s="85"/>
    </row>
    <row r="32" spans="1:12" s="86" customFormat="1" ht="67.5" customHeight="1" x14ac:dyDescent="0.2">
      <c r="A32" s="95">
        <v>3</v>
      </c>
      <c r="B32" s="96" t="s">
        <v>132</v>
      </c>
      <c r="C32" s="97" t="s">
        <v>130</v>
      </c>
      <c r="D32" s="1" t="s">
        <v>9</v>
      </c>
      <c r="E32" s="91" t="s">
        <v>126</v>
      </c>
      <c r="F32" s="1">
        <v>220.7</v>
      </c>
      <c r="G32" s="1">
        <v>124.9</v>
      </c>
      <c r="H32" s="1">
        <v>124.9</v>
      </c>
      <c r="I32" s="75" t="s">
        <v>141</v>
      </c>
      <c r="J32" s="1" t="s">
        <v>93</v>
      </c>
      <c r="K32" s="78" t="s">
        <v>232</v>
      </c>
      <c r="L32" s="188"/>
    </row>
    <row r="33" spans="1:12" s="86" customFormat="1" ht="37.5" customHeight="1" x14ac:dyDescent="0.2">
      <c r="A33" s="131">
        <v>4</v>
      </c>
      <c r="B33" s="132" t="s">
        <v>133</v>
      </c>
      <c r="C33" s="133" t="s">
        <v>130</v>
      </c>
      <c r="D33" s="155" t="s">
        <v>9</v>
      </c>
      <c r="E33" s="133" t="s">
        <v>126</v>
      </c>
      <c r="F33" s="1">
        <v>6114.1</v>
      </c>
      <c r="G33" s="1">
        <v>7075.5</v>
      </c>
      <c r="H33" s="1">
        <v>7075.1</v>
      </c>
      <c r="I33" s="73" t="s">
        <v>141</v>
      </c>
      <c r="J33" s="153" t="s">
        <v>114</v>
      </c>
      <c r="K33" s="150" t="s">
        <v>237</v>
      </c>
      <c r="L33" s="188"/>
    </row>
    <row r="34" spans="1:12" s="86" customFormat="1" ht="55.5" customHeight="1" x14ac:dyDescent="0.2">
      <c r="A34" s="131"/>
      <c r="B34" s="132"/>
      <c r="C34" s="133"/>
      <c r="D34" s="157"/>
      <c r="E34" s="133"/>
      <c r="F34" s="1"/>
      <c r="G34" s="1"/>
      <c r="H34" s="1"/>
      <c r="I34" s="73" t="s">
        <v>94</v>
      </c>
      <c r="J34" s="154"/>
      <c r="K34" s="152"/>
      <c r="L34" s="188"/>
    </row>
    <row r="35" spans="1:12" s="86" customFormat="1" ht="15.75" customHeight="1" x14ac:dyDescent="0.2">
      <c r="A35" s="131">
        <v>5</v>
      </c>
      <c r="B35" s="132" t="s">
        <v>134</v>
      </c>
      <c r="C35" s="133" t="s">
        <v>130</v>
      </c>
      <c r="D35" s="155" t="s">
        <v>9</v>
      </c>
      <c r="E35" s="202" t="s">
        <v>139</v>
      </c>
      <c r="F35" s="1"/>
      <c r="G35" s="1"/>
      <c r="H35" s="1"/>
      <c r="I35" s="73" t="s">
        <v>141</v>
      </c>
      <c r="J35" s="133" t="s">
        <v>113</v>
      </c>
      <c r="K35" s="150" t="s">
        <v>212</v>
      </c>
      <c r="L35" s="85"/>
    </row>
    <row r="36" spans="1:12" s="86" customFormat="1" ht="14.25" customHeight="1" x14ac:dyDescent="0.2">
      <c r="A36" s="131"/>
      <c r="B36" s="132"/>
      <c r="C36" s="133"/>
      <c r="D36" s="156"/>
      <c r="E36" s="203"/>
      <c r="F36" s="1"/>
      <c r="G36" s="1"/>
      <c r="H36" s="1"/>
      <c r="I36" s="73" t="s">
        <v>140</v>
      </c>
      <c r="J36" s="133"/>
      <c r="K36" s="151"/>
      <c r="L36" s="85"/>
    </row>
    <row r="37" spans="1:12" s="86" customFormat="1" ht="14.25" customHeight="1" x14ac:dyDescent="0.2">
      <c r="A37" s="131"/>
      <c r="B37" s="132"/>
      <c r="C37" s="133"/>
      <c r="D37" s="157"/>
      <c r="E37" s="203"/>
      <c r="F37" s="1">
        <v>620</v>
      </c>
      <c r="G37" s="1">
        <v>620</v>
      </c>
      <c r="H37" s="1">
        <v>620</v>
      </c>
      <c r="I37" s="73" t="s">
        <v>142</v>
      </c>
      <c r="J37" s="133"/>
      <c r="K37" s="152"/>
      <c r="L37" s="85"/>
    </row>
    <row r="38" spans="1:12" s="100" customFormat="1" ht="107.25" customHeight="1" x14ac:dyDescent="0.25">
      <c r="A38" s="77">
        <v>6</v>
      </c>
      <c r="B38" s="98" t="s">
        <v>161</v>
      </c>
      <c r="C38" s="73" t="s">
        <v>130</v>
      </c>
      <c r="D38" s="1" t="s">
        <v>9</v>
      </c>
      <c r="E38" s="73" t="s">
        <v>128</v>
      </c>
      <c r="F38" s="1">
        <v>10</v>
      </c>
      <c r="G38" s="1">
        <v>10</v>
      </c>
      <c r="H38" s="1">
        <v>10</v>
      </c>
      <c r="I38" s="73" t="s">
        <v>141</v>
      </c>
      <c r="J38" s="73" t="s">
        <v>110</v>
      </c>
      <c r="K38" s="65" t="s">
        <v>213</v>
      </c>
      <c r="L38" s="99"/>
    </row>
    <row r="39" spans="1:12" s="86" customFormat="1" ht="222" customHeight="1" x14ac:dyDescent="0.2">
      <c r="A39" s="94">
        <v>7</v>
      </c>
      <c r="B39" s="78" t="s">
        <v>135</v>
      </c>
      <c r="C39" s="73" t="s">
        <v>130</v>
      </c>
      <c r="D39" s="1" t="s">
        <v>9</v>
      </c>
      <c r="E39" s="91" t="s">
        <v>126</v>
      </c>
      <c r="F39" s="1"/>
      <c r="G39" s="1" t="s">
        <v>143</v>
      </c>
      <c r="H39" s="1"/>
      <c r="I39" s="1" t="s">
        <v>9</v>
      </c>
      <c r="J39" s="1" t="s">
        <v>9</v>
      </c>
      <c r="K39" s="78" t="s">
        <v>214</v>
      </c>
      <c r="L39" s="85"/>
    </row>
    <row r="40" spans="1:12" s="86" customFormat="1" ht="68.25" customHeight="1" x14ac:dyDescent="0.2">
      <c r="A40" s="76">
        <v>8</v>
      </c>
      <c r="B40" s="72" t="s">
        <v>136</v>
      </c>
      <c r="C40" s="73" t="s">
        <v>130</v>
      </c>
      <c r="D40" s="1" t="s">
        <v>9</v>
      </c>
      <c r="E40" s="91" t="s">
        <v>126</v>
      </c>
      <c r="F40" s="1">
        <v>82</v>
      </c>
      <c r="G40" s="1">
        <v>90.2</v>
      </c>
      <c r="H40" s="1">
        <v>90.2</v>
      </c>
      <c r="I40" s="73" t="s">
        <v>141</v>
      </c>
      <c r="J40" s="73" t="s">
        <v>111</v>
      </c>
      <c r="K40" s="78" t="s">
        <v>226</v>
      </c>
      <c r="L40" s="85"/>
    </row>
    <row r="41" spans="1:12" s="86" customFormat="1" ht="80.25" customHeight="1" x14ac:dyDescent="0.2">
      <c r="A41" s="94">
        <v>9</v>
      </c>
      <c r="B41" s="78" t="s">
        <v>137</v>
      </c>
      <c r="C41" s="73" t="s">
        <v>130</v>
      </c>
      <c r="D41" s="1" t="s">
        <v>9</v>
      </c>
      <c r="E41" s="91" t="s">
        <v>126</v>
      </c>
      <c r="F41" s="1"/>
      <c r="G41" s="1"/>
      <c r="H41" s="1"/>
      <c r="I41" s="73" t="s">
        <v>141</v>
      </c>
      <c r="J41" s="73" t="s">
        <v>112</v>
      </c>
      <c r="K41" s="78" t="s">
        <v>215</v>
      </c>
      <c r="L41" s="85"/>
    </row>
    <row r="42" spans="1:12" s="86" customFormat="1" x14ac:dyDescent="0.2">
      <c r="A42" s="101"/>
      <c r="B42" s="102"/>
      <c r="C42" s="103"/>
      <c r="D42" s="34"/>
      <c r="E42" s="103"/>
      <c r="F42" s="103"/>
      <c r="G42" s="103"/>
      <c r="H42" s="103"/>
      <c r="I42" s="103"/>
      <c r="J42" s="104"/>
      <c r="K42" s="101"/>
      <c r="L42" s="85"/>
    </row>
    <row r="43" spans="1:12" s="86" customFormat="1" x14ac:dyDescent="0.2">
      <c r="A43" s="101"/>
      <c r="B43" s="102"/>
      <c r="C43" s="103"/>
      <c r="D43" s="34"/>
      <c r="E43" s="103"/>
      <c r="F43" s="103"/>
      <c r="G43" s="103"/>
      <c r="H43" s="103"/>
      <c r="I43" s="103"/>
      <c r="J43" s="104"/>
      <c r="K43" s="101"/>
      <c r="L43" s="85"/>
    </row>
    <row r="44" spans="1:12" s="86" customFormat="1" x14ac:dyDescent="0.2">
      <c r="B44" s="122" t="s">
        <v>11</v>
      </c>
      <c r="C44" s="122"/>
      <c r="D44" s="122"/>
      <c r="E44" s="122"/>
      <c r="F44" s="122"/>
      <c r="G44" s="122"/>
      <c r="H44" s="122"/>
      <c r="L44" s="85"/>
    </row>
    <row r="45" spans="1:12" s="86" customFormat="1" x14ac:dyDescent="0.2">
      <c r="B45" s="105"/>
      <c r="C45" s="105"/>
      <c r="D45" s="106"/>
      <c r="E45" s="105"/>
      <c r="F45" s="105"/>
      <c r="G45" s="105"/>
      <c r="H45" s="105"/>
      <c r="L45" s="85"/>
    </row>
    <row r="46" spans="1:12" s="86" customFormat="1" ht="14.45" customHeight="1" x14ac:dyDescent="0.2">
      <c r="B46" s="143" t="s">
        <v>45</v>
      </c>
      <c r="C46" s="143"/>
      <c r="D46" s="143"/>
      <c r="E46" s="143" t="s">
        <v>46</v>
      </c>
      <c r="F46" s="143"/>
      <c r="G46" s="143"/>
      <c r="H46" s="143" t="s">
        <v>12</v>
      </c>
      <c r="I46" s="143"/>
      <c r="J46" s="143"/>
      <c r="K46" s="143"/>
      <c r="L46" s="85"/>
    </row>
    <row r="47" spans="1:12" s="86" customFormat="1" x14ac:dyDescent="0.2">
      <c r="B47" s="143"/>
      <c r="C47" s="143"/>
      <c r="D47" s="143"/>
      <c r="E47" s="143"/>
      <c r="F47" s="143"/>
      <c r="G47" s="143"/>
      <c r="H47" s="143"/>
      <c r="I47" s="143"/>
      <c r="J47" s="143"/>
      <c r="K47" s="143"/>
      <c r="L47" s="85"/>
    </row>
    <row r="48" spans="1:12" s="86" customFormat="1" ht="69" customHeight="1" x14ac:dyDescent="0.2">
      <c r="B48" s="119" t="s">
        <v>146</v>
      </c>
      <c r="C48" s="141"/>
      <c r="D48" s="142"/>
      <c r="E48" s="190" t="s">
        <v>150</v>
      </c>
      <c r="F48" s="190"/>
      <c r="G48" s="190"/>
      <c r="H48" s="158" t="s">
        <v>152</v>
      </c>
      <c r="I48" s="159"/>
      <c r="J48" s="159"/>
      <c r="K48" s="160"/>
      <c r="L48" s="85"/>
    </row>
    <row r="49" spans="2:12" s="86" customFormat="1" ht="105.75" customHeight="1" x14ac:dyDescent="0.2">
      <c r="B49" s="132" t="s">
        <v>147</v>
      </c>
      <c r="C49" s="132"/>
      <c r="D49" s="132"/>
      <c r="E49" s="190"/>
      <c r="F49" s="190"/>
      <c r="G49" s="190"/>
      <c r="H49" s="161"/>
      <c r="I49" s="162"/>
      <c r="J49" s="162"/>
      <c r="K49" s="163"/>
      <c r="L49" s="85"/>
    </row>
    <row r="50" spans="2:12" s="86" customFormat="1" ht="32.25" customHeight="1" x14ac:dyDescent="0.2">
      <c r="B50" s="132" t="s">
        <v>148</v>
      </c>
      <c r="C50" s="132"/>
      <c r="D50" s="132"/>
      <c r="E50" s="190"/>
      <c r="F50" s="190"/>
      <c r="G50" s="190"/>
      <c r="H50" s="161"/>
      <c r="I50" s="162"/>
      <c r="J50" s="162"/>
      <c r="K50" s="163"/>
      <c r="L50" s="85"/>
    </row>
    <row r="51" spans="2:12" s="86" customFormat="1" ht="46.5" customHeight="1" x14ac:dyDescent="0.2">
      <c r="B51" s="132" t="s">
        <v>149</v>
      </c>
      <c r="C51" s="132"/>
      <c r="D51" s="132"/>
      <c r="E51" s="190"/>
      <c r="F51" s="190"/>
      <c r="G51" s="190"/>
      <c r="H51" s="164"/>
      <c r="I51" s="165"/>
      <c r="J51" s="165"/>
      <c r="K51" s="166"/>
      <c r="L51" s="85"/>
    </row>
    <row r="52" spans="2:12" s="86" customFormat="1" x14ac:dyDescent="0.2">
      <c r="D52" s="100"/>
      <c r="L52" s="85"/>
    </row>
    <row r="53" spans="2:12" s="86" customFormat="1" x14ac:dyDescent="0.2">
      <c r="B53" s="122" t="s">
        <v>13</v>
      </c>
      <c r="C53" s="122"/>
      <c r="D53" s="122"/>
      <c r="E53" s="122"/>
      <c r="F53" s="122"/>
      <c r="G53" s="122"/>
      <c r="H53" s="122"/>
      <c r="L53" s="85"/>
    </row>
    <row r="54" spans="2:12" s="86" customFormat="1" ht="6.75" customHeight="1" x14ac:dyDescent="0.2">
      <c r="B54" s="107"/>
      <c r="C54" s="107"/>
      <c r="D54" s="107"/>
      <c r="E54" s="107"/>
      <c r="F54" s="107"/>
      <c r="G54" s="107"/>
      <c r="H54" s="107"/>
      <c r="L54" s="85"/>
    </row>
    <row r="55" spans="2:12" s="86" customFormat="1" ht="14.45" customHeight="1" x14ac:dyDescent="0.2">
      <c r="B55" s="123" t="s">
        <v>47</v>
      </c>
      <c r="C55" s="124"/>
      <c r="D55" s="124"/>
      <c r="E55" s="124"/>
      <c r="F55" s="124"/>
      <c r="G55" s="125"/>
      <c r="H55" s="143" t="s">
        <v>14</v>
      </c>
      <c r="I55" s="143"/>
      <c r="J55" s="143"/>
      <c r="K55" s="143"/>
      <c r="L55" s="85"/>
    </row>
    <row r="56" spans="2:12" s="86" customFormat="1" x14ac:dyDescent="0.2">
      <c r="B56" s="126"/>
      <c r="C56" s="127"/>
      <c r="D56" s="127"/>
      <c r="E56" s="127"/>
      <c r="F56" s="127"/>
      <c r="G56" s="128"/>
      <c r="H56" s="143"/>
      <c r="I56" s="143"/>
      <c r="J56" s="143"/>
      <c r="K56" s="143"/>
      <c r="L56" s="85"/>
    </row>
    <row r="57" spans="2:12" s="86" customFormat="1" ht="66.75" customHeight="1" x14ac:dyDescent="0.2">
      <c r="B57" s="119" t="s">
        <v>144</v>
      </c>
      <c r="C57" s="120"/>
      <c r="D57" s="120"/>
      <c r="E57" s="120"/>
      <c r="F57" s="120"/>
      <c r="G57" s="121"/>
      <c r="H57" s="119" t="s">
        <v>145</v>
      </c>
      <c r="I57" s="141"/>
      <c r="J57" s="141"/>
      <c r="K57" s="142"/>
      <c r="L57" s="85"/>
    </row>
    <row r="58" spans="2:12" s="86" customFormat="1" x14ac:dyDescent="0.2">
      <c r="D58" s="100"/>
      <c r="L58" s="85"/>
    </row>
    <row r="59" spans="2:12" s="86" customFormat="1" x14ac:dyDescent="0.2">
      <c r="B59" s="122" t="s">
        <v>36</v>
      </c>
      <c r="C59" s="122"/>
      <c r="D59" s="122"/>
      <c r="E59" s="122"/>
      <c r="F59" s="122"/>
      <c r="G59" s="122"/>
      <c r="H59" s="122"/>
      <c r="L59" s="85"/>
    </row>
    <row r="60" spans="2:12" s="86" customFormat="1" ht="14.45" customHeight="1" x14ac:dyDescent="0.2">
      <c r="B60" s="123" t="s">
        <v>15</v>
      </c>
      <c r="C60" s="144" t="s">
        <v>16</v>
      </c>
      <c r="D60" s="145"/>
      <c r="E60" s="146" t="s">
        <v>17</v>
      </c>
      <c r="F60" s="146"/>
      <c r="G60" s="147"/>
      <c r="H60" s="143" t="s">
        <v>18</v>
      </c>
      <c r="I60" s="143"/>
      <c r="L60" s="85"/>
    </row>
    <row r="61" spans="2:12" s="86" customFormat="1" ht="26.45" customHeight="1" x14ac:dyDescent="0.2">
      <c r="B61" s="126"/>
      <c r="C61" s="145"/>
      <c r="D61" s="145"/>
      <c r="E61" s="148"/>
      <c r="F61" s="148"/>
      <c r="G61" s="148"/>
      <c r="H61" s="143"/>
      <c r="I61" s="143"/>
      <c r="L61" s="85"/>
    </row>
    <row r="62" spans="2:12" x14ac:dyDescent="0.2">
      <c r="B62" s="18" t="s">
        <v>94</v>
      </c>
      <c r="C62" s="138">
        <f>G28</f>
        <v>208.9</v>
      </c>
      <c r="D62" s="139"/>
      <c r="E62" s="138">
        <f>H28</f>
        <v>208.9</v>
      </c>
      <c r="F62" s="140"/>
      <c r="G62" s="139"/>
      <c r="H62" s="149"/>
      <c r="I62" s="149"/>
    </row>
    <row r="63" spans="2:12" x14ac:dyDescent="0.2">
      <c r="B63" s="18" t="s">
        <v>141</v>
      </c>
      <c r="C63" s="138">
        <f>G26+G30+G32+G33+G38+G40</f>
        <v>8330.2000000000007</v>
      </c>
      <c r="D63" s="139"/>
      <c r="E63" s="138">
        <f>H26+H30+H32+H33+H38+H40</f>
        <v>8329.8000000000011</v>
      </c>
      <c r="F63" s="140"/>
      <c r="G63" s="139"/>
      <c r="H63" s="149"/>
      <c r="I63" s="149"/>
    </row>
    <row r="64" spans="2:12" x14ac:dyDescent="0.2">
      <c r="B64" s="18" t="s">
        <v>142</v>
      </c>
      <c r="C64" s="138">
        <f>G31+G37</f>
        <v>1255</v>
      </c>
      <c r="D64" s="139"/>
      <c r="E64" s="138">
        <f>H31+H37</f>
        <v>1255</v>
      </c>
      <c r="F64" s="140"/>
      <c r="G64" s="139"/>
      <c r="H64" s="149"/>
      <c r="I64" s="149"/>
    </row>
    <row r="65" spans="2:9" x14ac:dyDescent="0.2">
      <c r="B65" s="18" t="s">
        <v>42</v>
      </c>
      <c r="C65" s="138">
        <f>C62+C63+C64</f>
        <v>9794.1</v>
      </c>
      <c r="D65" s="139"/>
      <c r="E65" s="138">
        <f>E62+E63+E64</f>
        <v>9793.7000000000007</v>
      </c>
      <c r="F65" s="140"/>
      <c r="G65" s="139"/>
      <c r="H65" s="149"/>
      <c r="I65" s="149"/>
    </row>
  </sheetData>
  <mergeCells count="83">
    <mergeCell ref="L18:L20"/>
    <mergeCell ref="L32:L34"/>
    <mergeCell ref="B7:K8"/>
    <mergeCell ref="E48:G51"/>
    <mergeCell ref="F9:H9"/>
    <mergeCell ref="D9:D10"/>
    <mergeCell ref="E9:E10"/>
    <mergeCell ref="I9:I10"/>
    <mergeCell ref="A12:K12"/>
    <mergeCell ref="A13:K13"/>
    <mergeCell ref="J9:J10"/>
    <mergeCell ref="A9:A10"/>
    <mergeCell ref="E35:E37"/>
    <mergeCell ref="J28:J31"/>
    <mergeCell ref="K33:K34"/>
    <mergeCell ref="K9:K10"/>
    <mergeCell ref="B9:B10"/>
    <mergeCell ref="B46:D47"/>
    <mergeCell ref="A24:A27"/>
    <mergeCell ref="D35:D37"/>
    <mergeCell ref="E33:E34"/>
    <mergeCell ref="C9:C10"/>
    <mergeCell ref="K28:K31"/>
    <mergeCell ref="A14:K14"/>
    <mergeCell ref="A23:K23"/>
    <mergeCell ref="E24:E27"/>
    <mergeCell ref="E28:E31"/>
    <mergeCell ref="K19:K20"/>
    <mergeCell ref="A28:A31"/>
    <mergeCell ref="B28:B31"/>
    <mergeCell ref="C28:C31"/>
    <mergeCell ref="D24:D27"/>
    <mergeCell ref="D28:D31"/>
    <mergeCell ref="B48:D48"/>
    <mergeCell ref="K24:K27"/>
    <mergeCell ref="B59:H59"/>
    <mergeCell ref="B33:B34"/>
    <mergeCell ref="C33:C34"/>
    <mergeCell ref="E46:G47"/>
    <mergeCell ref="H46:K47"/>
    <mergeCell ref="J33:J34"/>
    <mergeCell ref="J35:J37"/>
    <mergeCell ref="J24:J27"/>
    <mergeCell ref="K35:K37"/>
    <mergeCell ref="D33:D34"/>
    <mergeCell ref="B49:D49"/>
    <mergeCell ref="B50:D50"/>
    <mergeCell ref="B51:D51"/>
    <mergeCell ref="H48:K51"/>
    <mergeCell ref="H62:I62"/>
    <mergeCell ref="H63:I63"/>
    <mergeCell ref="H64:I64"/>
    <mergeCell ref="H65:I65"/>
    <mergeCell ref="H60:I61"/>
    <mergeCell ref="H57:K57"/>
    <mergeCell ref="H55:K56"/>
    <mergeCell ref="B60:B61"/>
    <mergeCell ref="C60:D61"/>
    <mergeCell ref="E60:G61"/>
    <mergeCell ref="C62:D62"/>
    <mergeCell ref="C63:D63"/>
    <mergeCell ref="C64:D64"/>
    <mergeCell ref="C65:D65"/>
    <mergeCell ref="E62:G62"/>
    <mergeCell ref="E63:G63"/>
    <mergeCell ref="E64:G64"/>
    <mergeCell ref="E65:G65"/>
    <mergeCell ref="J1:K1"/>
    <mergeCell ref="B57:G57"/>
    <mergeCell ref="B44:H44"/>
    <mergeCell ref="B55:G56"/>
    <mergeCell ref="B53:H53"/>
    <mergeCell ref="A2:K2"/>
    <mergeCell ref="A4:B4"/>
    <mergeCell ref="A5:B5"/>
    <mergeCell ref="A6:B6"/>
    <mergeCell ref="C5:H5"/>
    <mergeCell ref="A35:A37"/>
    <mergeCell ref="A33:A34"/>
    <mergeCell ref="B35:B37"/>
    <mergeCell ref="C35:C37"/>
    <mergeCell ref="B24:B27"/>
    <mergeCell ref="C24:C27"/>
  </mergeCells>
  <pageMargins left="0.70866141732283472" right="0.19685039370078741" top="0.35433070866141736" bottom="0.35433070866141736" header="0.31496062992125984" footer="0.31496062992125984"/>
  <pageSetup paperSize="9" scale="90" orientation="landscape" r:id="rId1"/>
  <rowBreaks count="1" manualBreakCount="1">
    <brk id="43" max="10" man="1"/>
  </rowBreaks>
  <colBreaks count="1" manualBreakCount="1">
    <brk id="11" max="7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abSelected="1" view="pageBreakPreview" zoomScaleSheetLayoutView="100" workbookViewId="0">
      <selection activeCell="I14" sqref="I14"/>
    </sheetView>
  </sheetViews>
  <sheetFormatPr defaultRowHeight="15" x14ac:dyDescent="0.25"/>
  <cols>
    <col min="1" max="1" width="3.7109375" style="20" customWidth="1"/>
    <col min="2" max="2" width="18.140625" style="20" customWidth="1"/>
    <col min="3" max="3" width="7.7109375" style="20" customWidth="1"/>
    <col min="4" max="4" width="8" style="21" customWidth="1"/>
    <col min="5" max="5" width="9.5703125" style="20" customWidth="1"/>
    <col min="6" max="6" width="10.85546875" style="20" customWidth="1"/>
    <col min="7" max="7" width="8" style="20" customWidth="1"/>
    <col min="8" max="8" width="7.28515625" style="22" customWidth="1"/>
    <col min="9" max="10" width="8.7109375" style="20" customWidth="1"/>
    <col min="11" max="11" width="54.85546875" style="20" customWidth="1"/>
    <col min="12" max="12" width="9.140625" style="20"/>
    <col min="13" max="13" width="29.85546875" style="70" customWidth="1"/>
    <col min="14" max="14" width="29.85546875" style="20" customWidth="1"/>
    <col min="15" max="16384" width="9.140625" style="20"/>
  </cols>
  <sheetData>
    <row r="1" spans="1:11" ht="15.75" x14ac:dyDescent="0.25">
      <c r="J1" s="239" t="s">
        <v>20</v>
      </c>
      <c r="K1" s="239"/>
    </row>
    <row r="2" spans="1:11" ht="34.5" customHeight="1" x14ac:dyDescent="0.25">
      <c r="B2" s="240" t="s">
        <v>60</v>
      </c>
      <c r="C2" s="240"/>
      <c r="D2" s="240"/>
      <c r="E2" s="240"/>
      <c r="F2" s="240"/>
      <c r="G2" s="240"/>
      <c r="H2" s="240"/>
      <c r="I2" s="240"/>
      <c r="J2" s="240"/>
      <c r="K2" s="240"/>
    </row>
    <row r="3" spans="1:11" ht="15.6" customHeight="1" x14ac:dyDescent="0.25">
      <c r="A3" s="241" t="s">
        <v>21</v>
      </c>
      <c r="B3" s="241"/>
      <c r="C3" s="116">
        <v>2018</v>
      </c>
      <c r="D3" s="117"/>
      <c r="E3" s="117"/>
      <c r="F3" s="117"/>
      <c r="G3" s="117"/>
      <c r="H3" s="117"/>
      <c r="I3" s="117"/>
      <c r="J3" s="117"/>
      <c r="K3" s="117"/>
    </row>
    <row r="4" spans="1:11" ht="15.75" x14ac:dyDescent="0.25">
      <c r="A4" s="241" t="s">
        <v>56</v>
      </c>
      <c r="B4" s="241"/>
      <c r="C4" s="241"/>
      <c r="D4" s="241"/>
      <c r="E4" s="241"/>
      <c r="F4" s="241"/>
      <c r="G4" s="241"/>
      <c r="H4" s="241"/>
      <c r="I4" s="117"/>
      <c r="J4" s="117"/>
      <c r="K4" s="117"/>
    </row>
    <row r="5" spans="1:11" ht="15.75" x14ac:dyDescent="0.25">
      <c r="A5" s="23" t="s">
        <v>22</v>
      </c>
      <c r="B5" s="23"/>
      <c r="C5" s="244" t="s">
        <v>76</v>
      </c>
      <c r="D5" s="244"/>
      <c r="E5" s="244"/>
      <c r="F5" s="244"/>
      <c r="G5" s="244"/>
      <c r="H5" s="244"/>
      <c r="I5" s="244"/>
      <c r="J5" s="244"/>
      <c r="K5" s="244"/>
    </row>
    <row r="6" spans="1:11" x14ac:dyDescent="0.25">
      <c r="B6" s="242" t="s">
        <v>51</v>
      </c>
      <c r="C6" s="242"/>
      <c r="D6" s="242"/>
      <c r="E6" s="242"/>
      <c r="F6" s="242"/>
      <c r="G6" s="242"/>
      <c r="H6" s="242"/>
      <c r="I6" s="242"/>
      <c r="J6" s="242"/>
      <c r="K6" s="242"/>
    </row>
    <row r="7" spans="1:11" x14ac:dyDescent="0.25">
      <c r="B7" s="243"/>
      <c r="C7" s="243"/>
      <c r="D7" s="243"/>
      <c r="E7" s="243"/>
      <c r="F7" s="243"/>
      <c r="G7" s="243"/>
      <c r="H7" s="243"/>
      <c r="I7" s="243"/>
      <c r="J7" s="243"/>
      <c r="K7" s="243"/>
    </row>
    <row r="8" spans="1:11" ht="21.6" customHeight="1" x14ac:dyDescent="0.25">
      <c r="A8" s="183" t="s">
        <v>52</v>
      </c>
      <c r="B8" s="183" t="s">
        <v>23</v>
      </c>
      <c r="C8" s="183" t="s">
        <v>24</v>
      </c>
      <c r="D8" s="183" t="s">
        <v>25</v>
      </c>
      <c r="E8" s="183" t="s">
        <v>26</v>
      </c>
      <c r="F8" s="144" t="s">
        <v>55</v>
      </c>
      <c r="G8" s="144"/>
      <c r="H8" s="144"/>
      <c r="I8" s="144" t="s">
        <v>27</v>
      </c>
      <c r="J8" s="245" t="s">
        <v>53</v>
      </c>
      <c r="K8" s="183" t="s">
        <v>28</v>
      </c>
    </row>
    <row r="9" spans="1:11" ht="44.45" customHeight="1" x14ac:dyDescent="0.25">
      <c r="A9" s="184"/>
      <c r="B9" s="184"/>
      <c r="C9" s="184"/>
      <c r="D9" s="184"/>
      <c r="E9" s="184"/>
      <c r="F9" s="24" t="s">
        <v>54</v>
      </c>
      <c r="G9" s="108" t="s">
        <v>63</v>
      </c>
      <c r="H9" s="108" t="s">
        <v>64</v>
      </c>
      <c r="I9" s="144"/>
      <c r="J9" s="246"/>
      <c r="K9" s="184"/>
    </row>
    <row r="10" spans="1:11" x14ac:dyDescent="0.25">
      <c r="A10" s="109">
        <v>1</v>
      </c>
      <c r="B10" s="109">
        <v>2</v>
      </c>
      <c r="C10" s="109">
        <v>3</v>
      </c>
      <c r="D10" s="109">
        <v>4</v>
      </c>
      <c r="E10" s="109">
        <v>5</v>
      </c>
      <c r="F10" s="109">
        <v>6</v>
      </c>
      <c r="G10" s="109">
        <v>7</v>
      </c>
      <c r="H10" s="109">
        <v>8</v>
      </c>
      <c r="I10" s="109">
        <v>9</v>
      </c>
      <c r="J10" s="109">
        <v>10</v>
      </c>
      <c r="K10" s="109">
        <v>11</v>
      </c>
    </row>
    <row r="11" spans="1:11" x14ac:dyDescent="0.25">
      <c r="A11" s="191" t="s">
        <v>77</v>
      </c>
      <c r="B11" s="195"/>
      <c r="C11" s="195"/>
      <c r="D11" s="195"/>
      <c r="E11" s="195"/>
      <c r="F11" s="195"/>
      <c r="G11" s="195"/>
      <c r="H11" s="195"/>
      <c r="I11" s="195"/>
      <c r="J11" s="195"/>
      <c r="K11" s="196"/>
    </row>
    <row r="12" spans="1:11" ht="28.5" customHeight="1" x14ac:dyDescent="0.25">
      <c r="A12" s="197" t="s">
        <v>78</v>
      </c>
      <c r="B12" s="198"/>
      <c r="C12" s="198"/>
      <c r="D12" s="198"/>
      <c r="E12" s="198"/>
      <c r="F12" s="198"/>
      <c r="G12" s="198"/>
      <c r="H12" s="198"/>
      <c r="I12" s="198"/>
      <c r="J12" s="198"/>
      <c r="K12" s="199"/>
    </row>
    <row r="13" spans="1:11" ht="15.75" customHeight="1" x14ac:dyDescent="0.25">
      <c r="A13" s="167" t="s">
        <v>29</v>
      </c>
      <c r="B13" s="168"/>
      <c r="C13" s="168"/>
      <c r="D13" s="168"/>
      <c r="E13" s="168"/>
      <c r="F13" s="168"/>
      <c r="G13" s="168"/>
      <c r="H13" s="168"/>
      <c r="I13" s="168"/>
      <c r="J13" s="168"/>
      <c r="K13" s="169"/>
    </row>
    <row r="14" spans="1:11" ht="142.5" customHeight="1" x14ac:dyDescent="0.25">
      <c r="A14" s="110">
        <v>1</v>
      </c>
      <c r="B14" s="112" t="s">
        <v>79</v>
      </c>
      <c r="C14" s="109" t="s">
        <v>83</v>
      </c>
      <c r="D14" s="276" t="s">
        <v>251</v>
      </c>
      <c r="E14" s="109" t="s">
        <v>85</v>
      </c>
      <c r="F14" s="1">
        <v>0</v>
      </c>
      <c r="G14" s="277">
        <v>0</v>
      </c>
      <c r="H14" s="4">
        <v>9</v>
      </c>
      <c r="I14" s="1" t="s">
        <v>9</v>
      </c>
      <c r="J14" s="1" t="s">
        <v>9</v>
      </c>
      <c r="K14" s="114" t="s">
        <v>216</v>
      </c>
    </row>
    <row r="15" spans="1:11" ht="138" customHeight="1" x14ac:dyDescent="0.25">
      <c r="A15" s="110">
        <v>2</v>
      </c>
      <c r="B15" s="112" t="s">
        <v>80</v>
      </c>
      <c r="C15" s="109" t="s">
        <v>84</v>
      </c>
      <c r="D15" s="276" t="s">
        <v>251</v>
      </c>
      <c r="E15" s="109" t="s">
        <v>85</v>
      </c>
      <c r="F15" s="1">
        <v>69.8</v>
      </c>
      <c r="G15" s="5">
        <v>69.8</v>
      </c>
      <c r="H15" s="4">
        <v>71.2</v>
      </c>
      <c r="I15" s="1" t="s">
        <v>9</v>
      </c>
      <c r="J15" s="1" t="s">
        <v>9</v>
      </c>
      <c r="K15" s="114" t="s">
        <v>217</v>
      </c>
    </row>
    <row r="16" spans="1:11" ht="149.25" customHeight="1" x14ac:dyDescent="0.25">
      <c r="A16" s="110">
        <v>3</v>
      </c>
      <c r="B16" s="112" t="s">
        <v>81</v>
      </c>
      <c r="C16" s="109" t="s">
        <v>84</v>
      </c>
      <c r="D16" s="276" t="s">
        <v>251</v>
      </c>
      <c r="E16" s="109" t="s">
        <v>85</v>
      </c>
      <c r="F16" s="1">
        <v>58</v>
      </c>
      <c r="G16" s="5">
        <v>58</v>
      </c>
      <c r="H16" s="4">
        <v>64</v>
      </c>
      <c r="I16" s="1" t="s">
        <v>9</v>
      </c>
      <c r="J16" s="1" t="s">
        <v>9</v>
      </c>
      <c r="K16" s="114" t="s">
        <v>227</v>
      </c>
    </row>
    <row r="17" spans="1:11" ht="116.25" customHeight="1" x14ac:dyDescent="0.25">
      <c r="A17" s="110">
        <v>4</v>
      </c>
      <c r="B17" s="112" t="s">
        <v>82</v>
      </c>
      <c r="C17" s="109" t="s">
        <v>84</v>
      </c>
      <c r="D17" s="276" t="s">
        <v>251</v>
      </c>
      <c r="E17" s="109" t="s">
        <v>85</v>
      </c>
      <c r="F17" s="1">
        <v>98</v>
      </c>
      <c r="G17" s="5">
        <v>98</v>
      </c>
      <c r="H17" s="4">
        <v>98</v>
      </c>
      <c r="I17" s="1" t="s">
        <v>9</v>
      </c>
      <c r="J17" s="1" t="s">
        <v>9</v>
      </c>
      <c r="K17" s="114" t="s">
        <v>228</v>
      </c>
    </row>
    <row r="18" spans="1:11" ht="63" customHeight="1" x14ac:dyDescent="0.25">
      <c r="A18" s="110">
        <v>5</v>
      </c>
      <c r="B18" s="112" t="s">
        <v>98</v>
      </c>
      <c r="C18" s="109" t="s">
        <v>84</v>
      </c>
      <c r="D18" s="276" t="s">
        <v>251</v>
      </c>
      <c r="E18" s="109" t="s">
        <v>85</v>
      </c>
      <c r="F18" s="6">
        <v>100</v>
      </c>
      <c r="G18" s="7">
        <v>100</v>
      </c>
      <c r="H18" s="4">
        <v>100</v>
      </c>
      <c r="I18" s="1" t="s">
        <v>9</v>
      </c>
      <c r="J18" s="1" t="s">
        <v>9</v>
      </c>
      <c r="K18" s="266" t="s">
        <v>229</v>
      </c>
    </row>
    <row r="19" spans="1:11" ht="93" customHeight="1" x14ac:dyDescent="0.25">
      <c r="A19" s="25" t="s">
        <v>103</v>
      </c>
      <c r="B19" s="112" t="s">
        <v>99</v>
      </c>
      <c r="C19" s="109" t="s">
        <v>84</v>
      </c>
      <c r="D19" s="276" t="s">
        <v>251</v>
      </c>
      <c r="E19" s="109" t="s">
        <v>85</v>
      </c>
      <c r="F19" s="1">
        <v>20.3</v>
      </c>
      <c r="G19" s="7">
        <v>20.3</v>
      </c>
      <c r="H19" s="4">
        <v>20.3</v>
      </c>
      <c r="I19" s="1" t="s">
        <v>9</v>
      </c>
      <c r="J19" s="1" t="s">
        <v>9</v>
      </c>
      <c r="K19" s="266"/>
    </row>
    <row r="20" spans="1:11" ht="114" customHeight="1" x14ac:dyDescent="0.25">
      <c r="A20" s="110">
        <v>7</v>
      </c>
      <c r="B20" s="112" t="s">
        <v>102</v>
      </c>
      <c r="C20" s="109" t="s">
        <v>84</v>
      </c>
      <c r="D20" s="276" t="s">
        <v>251</v>
      </c>
      <c r="E20" s="109" t="s">
        <v>85</v>
      </c>
      <c r="F20" s="6">
        <v>60</v>
      </c>
      <c r="G20" s="7">
        <v>60</v>
      </c>
      <c r="H20" s="4">
        <v>62.3</v>
      </c>
      <c r="I20" s="1" t="s">
        <v>9</v>
      </c>
      <c r="J20" s="1" t="s">
        <v>9</v>
      </c>
      <c r="K20" s="8" t="s">
        <v>231</v>
      </c>
    </row>
    <row r="21" spans="1:11" ht="67.5" customHeight="1" x14ac:dyDescent="0.25">
      <c r="A21" s="110">
        <v>9</v>
      </c>
      <c r="B21" s="112" t="s">
        <v>100</v>
      </c>
      <c r="C21" s="109" t="s">
        <v>84</v>
      </c>
      <c r="D21" s="276" t="s">
        <v>251</v>
      </c>
      <c r="E21" s="109" t="s">
        <v>85</v>
      </c>
      <c r="F21" s="1">
        <v>17</v>
      </c>
      <c r="G21" s="7">
        <v>17</v>
      </c>
      <c r="H21" s="4">
        <v>17.8</v>
      </c>
      <c r="I21" s="1" t="s">
        <v>9</v>
      </c>
      <c r="J21" s="1" t="s">
        <v>9</v>
      </c>
      <c r="K21" s="114" t="s">
        <v>218</v>
      </c>
    </row>
    <row r="22" spans="1:11" ht="18" customHeight="1" x14ac:dyDescent="0.25">
      <c r="A22" s="26"/>
      <c r="B22" s="249" t="s">
        <v>30</v>
      </c>
      <c r="C22" s="250"/>
      <c r="D22" s="250"/>
      <c r="E22" s="250"/>
      <c r="F22" s="250"/>
      <c r="G22" s="250"/>
      <c r="H22" s="250"/>
      <c r="I22" s="250"/>
      <c r="J22" s="250"/>
      <c r="K22" s="251"/>
    </row>
    <row r="23" spans="1:11" ht="16.5" customHeight="1" x14ac:dyDescent="0.25">
      <c r="A23" s="236">
        <v>1</v>
      </c>
      <c r="B23" s="236" t="s">
        <v>86</v>
      </c>
      <c r="C23" s="236" t="s">
        <v>89</v>
      </c>
      <c r="D23" s="155" t="s">
        <v>9</v>
      </c>
      <c r="E23" s="236" t="s">
        <v>85</v>
      </c>
      <c r="F23" s="1"/>
      <c r="G23" s="1"/>
      <c r="H23" s="1"/>
      <c r="I23" s="1" t="s">
        <v>94</v>
      </c>
      <c r="J23" s="155" t="s">
        <v>91</v>
      </c>
      <c r="K23" s="247" t="s">
        <v>233</v>
      </c>
    </row>
    <row r="24" spans="1:11" ht="13.5" customHeight="1" x14ac:dyDescent="0.25">
      <c r="A24" s="237"/>
      <c r="B24" s="237"/>
      <c r="C24" s="237"/>
      <c r="D24" s="156"/>
      <c r="E24" s="237"/>
      <c r="F24" s="1"/>
      <c r="G24" s="1"/>
      <c r="H24" s="1"/>
      <c r="I24" s="1" t="s">
        <v>95</v>
      </c>
      <c r="J24" s="156"/>
      <c r="K24" s="253"/>
    </row>
    <row r="25" spans="1:11" ht="21.6" customHeight="1" x14ac:dyDescent="0.25">
      <c r="A25" s="237"/>
      <c r="B25" s="237"/>
      <c r="C25" s="237"/>
      <c r="D25" s="156"/>
      <c r="E25" s="237"/>
      <c r="F25" s="1">
        <v>678.8</v>
      </c>
      <c r="G25" s="1">
        <v>678.8</v>
      </c>
      <c r="H25" s="1">
        <v>678.8</v>
      </c>
      <c r="I25" s="1" t="s">
        <v>96</v>
      </c>
      <c r="J25" s="156"/>
      <c r="K25" s="253"/>
    </row>
    <row r="26" spans="1:11" ht="11.25" customHeight="1" x14ac:dyDescent="0.25">
      <c r="A26" s="238"/>
      <c r="B26" s="238"/>
      <c r="C26" s="238"/>
      <c r="D26" s="157"/>
      <c r="E26" s="238"/>
      <c r="F26" s="1"/>
      <c r="G26" s="1"/>
      <c r="H26" s="1"/>
      <c r="I26" s="1" t="s">
        <v>97</v>
      </c>
      <c r="J26" s="157"/>
      <c r="K26" s="248"/>
    </row>
    <row r="27" spans="1:11" ht="21.6" customHeight="1" x14ac:dyDescent="0.25">
      <c r="A27" s="236">
        <v>2</v>
      </c>
      <c r="B27" s="236" t="s">
        <v>87</v>
      </c>
      <c r="C27" s="236" t="s">
        <v>89</v>
      </c>
      <c r="D27" s="155" t="s">
        <v>9</v>
      </c>
      <c r="E27" s="236" t="s">
        <v>90</v>
      </c>
      <c r="F27" s="1">
        <v>208.9</v>
      </c>
      <c r="G27" s="1">
        <v>208.9</v>
      </c>
      <c r="H27" s="1">
        <v>208.9</v>
      </c>
      <c r="I27" s="1" t="s">
        <v>94</v>
      </c>
      <c r="J27" s="155" t="s">
        <v>92</v>
      </c>
      <c r="K27" s="247" t="s">
        <v>235</v>
      </c>
    </row>
    <row r="28" spans="1:11" ht="12.75" customHeight="1" x14ac:dyDescent="0.25">
      <c r="A28" s="237"/>
      <c r="B28" s="237"/>
      <c r="C28" s="237"/>
      <c r="D28" s="156"/>
      <c r="E28" s="237"/>
      <c r="F28" s="1"/>
      <c r="G28" s="1"/>
      <c r="H28" s="1"/>
      <c r="I28" s="1" t="s">
        <v>95</v>
      </c>
      <c r="J28" s="156"/>
      <c r="K28" s="253"/>
    </row>
    <row r="29" spans="1:11" ht="15" customHeight="1" x14ac:dyDescent="0.25">
      <c r="A29" s="237"/>
      <c r="B29" s="237"/>
      <c r="C29" s="237"/>
      <c r="D29" s="156"/>
      <c r="E29" s="237"/>
      <c r="F29" s="1">
        <v>407.4</v>
      </c>
      <c r="G29" s="1">
        <v>350.8</v>
      </c>
      <c r="H29" s="1">
        <v>350.8</v>
      </c>
      <c r="I29" s="1" t="s">
        <v>96</v>
      </c>
      <c r="J29" s="156"/>
      <c r="K29" s="253"/>
    </row>
    <row r="30" spans="1:11" ht="17.25" customHeight="1" x14ac:dyDescent="0.25">
      <c r="A30" s="238"/>
      <c r="B30" s="238"/>
      <c r="C30" s="238"/>
      <c r="D30" s="157"/>
      <c r="E30" s="238"/>
      <c r="F30" s="1">
        <v>635</v>
      </c>
      <c r="G30" s="1">
        <v>635</v>
      </c>
      <c r="H30" s="1">
        <v>635</v>
      </c>
      <c r="I30" s="1" t="s">
        <v>97</v>
      </c>
      <c r="J30" s="157"/>
      <c r="K30" s="248"/>
    </row>
    <row r="31" spans="1:11" ht="80.25" customHeight="1" x14ac:dyDescent="0.25">
      <c r="A31" s="27">
        <v>3</v>
      </c>
      <c r="B31" s="27" t="s">
        <v>88</v>
      </c>
      <c r="C31" s="27" t="s">
        <v>89</v>
      </c>
      <c r="D31" s="1" t="s">
        <v>9</v>
      </c>
      <c r="E31" s="27" t="s">
        <v>85</v>
      </c>
      <c r="F31" s="1">
        <v>102.2</v>
      </c>
      <c r="G31" s="1">
        <v>124.9</v>
      </c>
      <c r="H31" s="1">
        <v>124.9</v>
      </c>
      <c r="I31" s="1" t="s">
        <v>96</v>
      </c>
      <c r="J31" s="1" t="s">
        <v>93</v>
      </c>
      <c r="K31" s="9" t="s">
        <v>234</v>
      </c>
    </row>
    <row r="32" spans="1:11" ht="68.25" customHeight="1" x14ac:dyDescent="0.25">
      <c r="A32" s="252">
        <v>4</v>
      </c>
      <c r="B32" s="132" t="s">
        <v>104</v>
      </c>
      <c r="C32" s="153" t="s">
        <v>89</v>
      </c>
      <c r="D32" s="155" t="s">
        <v>9</v>
      </c>
      <c r="E32" s="236" t="s">
        <v>85</v>
      </c>
      <c r="F32" s="1">
        <v>6061.7</v>
      </c>
      <c r="G32" s="1">
        <v>7075.1</v>
      </c>
      <c r="H32" s="1">
        <v>7075.1</v>
      </c>
      <c r="I32" s="111" t="s">
        <v>96</v>
      </c>
      <c r="J32" s="153" t="s">
        <v>114</v>
      </c>
      <c r="K32" s="247" t="s">
        <v>238</v>
      </c>
    </row>
    <row r="33" spans="1:11" ht="29.25" customHeight="1" x14ac:dyDescent="0.25">
      <c r="A33" s="252"/>
      <c r="B33" s="132"/>
      <c r="C33" s="154"/>
      <c r="D33" s="157"/>
      <c r="E33" s="238"/>
      <c r="F33" s="1"/>
      <c r="G33" s="1"/>
      <c r="H33" s="1"/>
      <c r="I33" s="111" t="s">
        <v>94</v>
      </c>
      <c r="J33" s="154"/>
      <c r="K33" s="248"/>
    </row>
    <row r="34" spans="1:11" ht="13.5" customHeight="1" x14ac:dyDescent="0.25">
      <c r="A34" s="252">
        <v>5</v>
      </c>
      <c r="B34" s="132" t="s">
        <v>105</v>
      </c>
      <c r="C34" s="153" t="s">
        <v>89</v>
      </c>
      <c r="D34" s="155" t="s">
        <v>9</v>
      </c>
      <c r="E34" s="236" t="s">
        <v>85</v>
      </c>
      <c r="F34" s="1"/>
      <c r="G34" s="1"/>
      <c r="H34" s="1"/>
      <c r="I34" s="111" t="s">
        <v>96</v>
      </c>
      <c r="J34" s="133" t="s">
        <v>113</v>
      </c>
      <c r="K34" s="247" t="s">
        <v>236</v>
      </c>
    </row>
    <row r="35" spans="1:11" ht="11.25" customHeight="1" x14ac:dyDescent="0.25">
      <c r="A35" s="252"/>
      <c r="B35" s="132"/>
      <c r="C35" s="175"/>
      <c r="D35" s="156"/>
      <c r="E35" s="237"/>
      <c r="F35" s="1"/>
      <c r="G35" s="1"/>
      <c r="H35" s="1"/>
      <c r="I35" s="111" t="s">
        <v>95</v>
      </c>
      <c r="J35" s="133"/>
      <c r="K35" s="253"/>
    </row>
    <row r="36" spans="1:11" ht="17.25" customHeight="1" x14ac:dyDescent="0.25">
      <c r="A36" s="252"/>
      <c r="B36" s="132"/>
      <c r="C36" s="154"/>
      <c r="D36" s="157"/>
      <c r="E36" s="238"/>
      <c r="F36" s="1">
        <v>620</v>
      </c>
      <c r="G36" s="1">
        <v>620</v>
      </c>
      <c r="H36" s="1">
        <v>620</v>
      </c>
      <c r="I36" s="111" t="s">
        <v>97</v>
      </c>
      <c r="J36" s="133"/>
      <c r="K36" s="248"/>
    </row>
    <row r="37" spans="1:11" ht="95.25" customHeight="1" x14ac:dyDescent="0.25">
      <c r="A37" s="28">
        <v>6</v>
      </c>
      <c r="B37" s="29" t="s">
        <v>106</v>
      </c>
      <c r="C37" s="111" t="s">
        <v>89</v>
      </c>
      <c r="D37" s="1" t="s">
        <v>9</v>
      </c>
      <c r="E37" s="111" t="s">
        <v>90</v>
      </c>
      <c r="F37" s="1">
        <v>10</v>
      </c>
      <c r="G37" s="1">
        <v>10</v>
      </c>
      <c r="H37" s="1">
        <v>10</v>
      </c>
      <c r="I37" s="111" t="s">
        <v>96</v>
      </c>
      <c r="J37" s="111" t="s">
        <v>110</v>
      </c>
      <c r="K37" s="10" t="s">
        <v>239</v>
      </c>
    </row>
    <row r="38" spans="1:11" ht="168.75" customHeight="1" x14ac:dyDescent="0.25">
      <c r="A38" s="115">
        <v>7</v>
      </c>
      <c r="B38" s="29" t="s">
        <v>107</v>
      </c>
      <c r="C38" s="111" t="s">
        <v>89</v>
      </c>
      <c r="D38" s="1" t="s">
        <v>9</v>
      </c>
      <c r="E38" s="111" t="s">
        <v>85</v>
      </c>
      <c r="F38" s="1"/>
      <c r="G38" s="1" t="s">
        <v>151</v>
      </c>
      <c r="H38" s="1"/>
      <c r="I38" s="1" t="s">
        <v>9</v>
      </c>
      <c r="J38" s="1" t="s">
        <v>9</v>
      </c>
      <c r="K38" s="9" t="s">
        <v>191</v>
      </c>
    </row>
    <row r="39" spans="1:11" ht="66" customHeight="1" x14ac:dyDescent="0.25">
      <c r="A39" s="115">
        <v>8</v>
      </c>
      <c r="B39" s="30" t="s">
        <v>108</v>
      </c>
      <c r="C39" s="111" t="s">
        <v>89</v>
      </c>
      <c r="D39" s="1" t="s">
        <v>9</v>
      </c>
      <c r="E39" s="111" t="s">
        <v>85</v>
      </c>
      <c r="F39" s="1">
        <v>82</v>
      </c>
      <c r="G39" s="1">
        <v>90.2</v>
      </c>
      <c r="H39" s="1">
        <v>90.2</v>
      </c>
      <c r="I39" s="111" t="s">
        <v>96</v>
      </c>
      <c r="J39" s="111" t="s">
        <v>111</v>
      </c>
      <c r="K39" s="9" t="s">
        <v>240</v>
      </c>
    </row>
    <row r="40" spans="1:11" ht="69" customHeight="1" x14ac:dyDescent="0.25">
      <c r="A40" s="115">
        <v>9</v>
      </c>
      <c r="B40" s="30" t="s">
        <v>109</v>
      </c>
      <c r="C40" s="111" t="s">
        <v>89</v>
      </c>
      <c r="D40" s="1" t="s">
        <v>9</v>
      </c>
      <c r="E40" s="111" t="s">
        <v>85</v>
      </c>
      <c r="F40" s="1"/>
      <c r="G40" s="1"/>
      <c r="H40" s="1"/>
      <c r="I40" s="111" t="s">
        <v>96</v>
      </c>
      <c r="J40" s="111" t="s">
        <v>112</v>
      </c>
      <c r="K40" s="9" t="s">
        <v>192</v>
      </c>
    </row>
    <row r="42" spans="1:11" ht="15.75" x14ac:dyDescent="0.25">
      <c r="B42" s="214" t="s">
        <v>31</v>
      </c>
      <c r="C42" s="214"/>
      <c r="D42" s="214"/>
      <c r="E42" s="214"/>
      <c r="F42" s="214"/>
      <c r="G42" s="214"/>
      <c r="H42" s="214"/>
    </row>
    <row r="43" spans="1:11" ht="11.25" customHeight="1" x14ac:dyDescent="0.25">
      <c r="B43" s="31"/>
      <c r="C43" s="31"/>
      <c r="D43" s="32"/>
      <c r="E43" s="31"/>
      <c r="F43" s="31"/>
      <c r="G43" s="31"/>
      <c r="H43" s="33"/>
    </row>
    <row r="44" spans="1:11" ht="14.45" customHeight="1" x14ac:dyDescent="0.25">
      <c r="B44" s="219" t="s">
        <v>32</v>
      </c>
      <c r="C44" s="219"/>
      <c r="D44" s="219"/>
      <c r="E44" s="219" t="s">
        <v>57</v>
      </c>
      <c r="F44" s="219"/>
      <c r="G44" s="219"/>
      <c r="H44" s="219" t="s">
        <v>33</v>
      </c>
      <c r="I44" s="219"/>
      <c r="J44" s="219"/>
      <c r="K44" s="219"/>
    </row>
    <row r="45" spans="1:11" x14ac:dyDescent="0.25">
      <c r="B45" s="219"/>
      <c r="C45" s="219"/>
      <c r="D45" s="219"/>
      <c r="E45" s="219"/>
      <c r="F45" s="219"/>
      <c r="G45" s="219"/>
      <c r="H45" s="219"/>
      <c r="I45" s="219"/>
      <c r="J45" s="219"/>
      <c r="K45" s="219"/>
    </row>
    <row r="46" spans="1:11" ht="70.5" customHeight="1" x14ac:dyDescent="0.25">
      <c r="B46" s="233" t="s">
        <v>153</v>
      </c>
      <c r="C46" s="234"/>
      <c r="D46" s="235"/>
      <c r="E46" s="256" t="s">
        <v>157</v>
      </c>
      <c r="F46" s="256"/>
      <c r="G46" s="256"/>
      <c r="H46" s="257" t="s">
        <v>190</v>
      </c>
      <c r="I46" s="258"/>
      <c r="J46" s="258"/>
      <c r="K46" s="259"/>
    </row>
    <row r="47" spans="1:11" ht="81.75" customHeight="1" x14ac:dyDescent="0.25">
      <c r="B47" s="119" t="s">
        <v>154</v>
      </c>
      <c r="C47" s="141"/>
      <c r="D47" s="142"/>
      <c r="E47" s="256"/>
      <c r="F47" s="256"/>
      <c r="G47" s="256"/>
      <c r="H47" s="260"/>
      <c r="I47" s="261"/>
      <c r="J47" s="261"/>
      <c r="K47" s="262"/>
    </row>
    <row r="48" spans="1:11" ht="32.25" customHeight="1" x14ac:dyDescent="0.25">
      <c r="B48" s="119" t="s">
        <v>155</v>
      </c>
      <c r="C48" s="141"/>
      <c r="D48" s="142"/>
      <c r="E48" s="256"/>
      <c r="F48" s="256"/>
      <c r="G48" s="256"/>
      <c r="H48" s="260"/>
      <c r="I48" s="261"/>
      <c r="J48" s="261"/>
      <c r="K48" s="262"/>
    </row>
    <row r="49" spans="2:11" ht="45" customHeight="1" x14ac:dyDescent="0.25">
      <c r="B49" s="119" t="s">
        <v>156</v>
      </c>
      <c r="C49" s="141"/>
      <c r="D49" s="142"/>
      <c r="E49" s="256"/>
      <c r="F49" s="256"/>
      <c r="G49" s="256"/>
      <c r="H49" s="263"/>
      <c r="I49" s="264"/>
      <c r="J49" s="264"/>
      <c r="K49" s="265"/>
    </row>
    <row r="51" spans="2:11" ht="13.15" customHeight="1" x14ac:dyDescent="0.25">
      <c r="B51" s="213" t="s">
        <v>34</v>
      </c>
      <c r="C51" s="214"/>
      <c r="D51" s="214"/>
      <c r="E51" s="214"/>
      <c r="F51" s="214"/>
      <c r="G51" s="214"/>
      <c r="H51" s="214"/>
    </row>
    <row r="52" spans="2:11" ht="14.45" customHeight="1" x14ac:dyDescent="0.25">
      <c r="B52" s="204" t="s">
        <v>58</v>
      </c>
      <c r="C52" s="205"/>
      <c r="D52" s="205"/>
      <c r="E52" s="205"/>
      <c r="F52" s="205"/>
      <c r="G52" s="206"/>
      <c r="H52" s="219" t="s">
        <v>35</v>
      </c>
      <c r="I52" s="219"/>
      <c r="J52" s="219"/>
      <c r="K52" s="219"/>
    </row>
    <row r="53" spans="2:11" x14ac:dyDescent="0.25">
      <c r="B53" s="207"/>
      <c r="C53" s="208"/>
      <c r="D53" s="208"/>
      <c r="E53" s="208"/>
      <c r="F53" s="208"/>
      <c r="G53" s="209"/>
      <c r="H53" s="219"/>
      <c r="I53" s="219"/>
      <c r="J53" s="219"/>
      <c r="K53" s="219"/>
    </row>
    <row r="54" spans="2:11" ht="104.25" customHeight="1" x14ac:dyDescent="0.25">
      <c r="B54" s="210" t="s">
        <v>193</v>
      </c>
      <c r="C54" s="211"/>
      <c r="D54" s="211"/>
      <c r="E54" s="211"/>
      <c r="F54" s="211"/>
      <c r="G54" s="212"/>
      <c r="H54" s="210" t="s">
        <v>194</v>
      </c>
      <c r="I54" s="254"/>
      <c r="J54" s="254"/>
      <c r="K54" s="255"/>
    </row>
    <row r="56" spans="2:11" ht="15.75" x14ac:dyDescent="0.25">
      <c r="B56" s="214" t="s">
        <v>37</v>
      </c>
      <c r="C56" s="214"/>
      <c r="D56" s="214"/>
      <c r="E56" s="214"/>
      <c r="F56" s="214"/>
      <c r="G56" s="214"/>
      <c r="H56" s="214"/>
    </row>
    <row r="57" spans="2:11" ht="14.45" customHeight="1" x14ac:dyDescent="0.25">
      <c r="B57" s="204" t="s">
        <v>27</v>
      </c>
      <c r="C57" s="220" t="s">
        <v>38</v>
      </c>
      <c r="D57" s="221"/>
      <c r="E57" s="222" t="s">
        <v>39</v>
      </c>
      <c r="F57" s="222"/>
      <c r="G57" s="223"/>
      <c r="H57" s="219" t="s">
        <v>40</v>
      </c>
      <c r="I57" s="219"/>
    </row>
    <row r="58" spans="2:11" x14ac:dyDescent="0.25">
      <c r="B58" s="207"/>
      <c r="C58" s="221"/>
      <c r="D58" s="221"/>
      <c r="E58" s="224"/>
      <c r="F58" s="224"/>
      <c r="G58" s="224"/>
      <c r="H58" s="219"/>
      <c r="I58" s="219"/>
    </row>
    <row r="59" spans="2:11" x14ac:dyDescent="0.25">
      <c r="B59" s="1" t="s">
        <v>94</v>
      </c>
      <c r="C59" s="215">
        <v>208.9</v>
      </c>
      <c r="D59" s="216"/>
      <c r="E59" s="225">
        <v>208.9</v>
      </c>
      <c r="F59" s="229"/>
      <c r="G59" s="226"/>
      <c r="H59" s="217"/>
      <c r="I59" s="217"/>
    </row>
    <row r="60" spans="2:11" x14ac:dyDescent="0.25">
      <c r="B60" s="1" t="s">
        <v>95</v>
      </c>
      <c r="C60" s="215"/>
      <c r="D60" s="216"/>
      <c r="E60" s="225"/>
      <c r="F60" s="229"/>
      <c r="G60" s="226"/>
      <c r="H60" s="217"/>
      <c r="I60" s="217"/>
    </row>
    <row r="61" spans="2:11" x14ac:dyDescent="0.25">
      <c r="B61" s="1" t="s">
        <v>96</v>
      </c>
      <c r="C61" s="215">
        <v>8327.2999999999993</v>
      </c>
      <c r="D61" s="216"/>
      <c r="E61" s="225">
        <v>8327.2999999999993</v>
      </c>
      <c r="F61" s="229"/>
      <c r="G61" s="226"/>
      <c r="H61" s="225"/>
      <c r="I61" s="226"/>
    </row>
    <row r="62" spans="2:11" x14ac:dyDescent="0.25">
      <c r="B62" s="1" t="s">
        <v>97</v>
      </c>
      <c r="C62" s="215">
        <v>1255</v>
      </c>
      <c r="D62" s="216"/>
      <c r="E62" s="225">
        <v>1255</v>
      </c>
      <c r="F62" s="229"/>
      <c r="G62" s="226"/>
      <c r="H62" s="217"/>
      <c r="I62" s="217"/>
    </row>
    <row r="63" spans="2:11" x14ac:dyDescent="0.25">
      <c r="B63" s="4" t="s">
        <v>41</v>
      </c>
      <c r="C63" s="227">
        <v>9791.2000000000007</v>
      </c>
      <c r="D63" s="228"/>
      <c r="E63" s="230">
        <v>9791.2000000000007</v>
      </c>
      <c r="F63" s="231"/>
      <c r="G63" s="232"/>
      <c r="H63" s="218"/>
      <c r="I63" s="218"/>
    </row>
    <row r="64" spans="2:11" x14ac:dyDescent="0.25">
      <c r="B64" s="34"/>
      <c r="C64" s="35"/>
      <c r="D64" s="36"/>
      <c r="E64" s="35"/>
      <c r="F64" s="35"/>
      <c r="G64" s="35"/>
      <c r="H64" s="36"/>
    </row>
  </sheetData>
  <mergeCells count="84">
    <mergeCell ref="K34:K36"/>
    <mergeCell ref="J27:J30"/>
    <mergeCell ref="A13:K13"/>
    <mergeCell ref="H54:K54"/>
    <mergeCell ref="C61:D61"/>
    <mergeCell ref="E61:G61"/>
    <mergeCell ref="H52:K53"/>
    <mergeCell ref="H44:K45"/>
    <mergeCell ref="B47:D47"/>
    <mergeCell ref="B48:D48"/>
    <mergeCell ref="B49:D49"/>
    <mergeCell ref="E46:G49"/>
    <mergeCell ref="H46:K49"/>
    <mergeCell ref="K18:K19"/>
    <mergeCell ref="K23:K26"/>
    <mergeCell ref="K27:K30"/>
    <mergeCell ref="K32:K33"/>
    <mergeCell ref="C27:C30"/>
    <mergeCell ref="B22:K22"/>
    <mergeCell ref="A32:A33"/>
    <mergeCell ref="A34:A36"/>
    <mergeCell ref="D34:D36"/>
    <mergeCell ref="D32:D33"/>
    <mergeCell ref="B34:B36"/>
    <mergeCell ref="J34:J36"/>
    <mergeCell ref="C32:C33"/>
    <mergeCell ref="C34:C36"/>
    <mergeCell ref="E32:E33"/>
    <mergeCell ref="E34:E36"/>
    <mergeCell ref="J32:J33"/>
    <mergeCell ref="D23:D26"/>
    <mergeCell ref="D27:D30"/>
    <mergeCell ref="J23:J26"/>
    <mergeCell ref="J1:K1"/>
    <mergeCell ref="B2:K2"/>
    <mergeCell ref="C4:H4"/>
    <mergeCell ref="B6:K7"/>
    <mergeCell ref="B8:B9"/>
    <mergeCell ref="C8:C9"/>
    <mergeCell ref="D8:D9"/>
    <mergeCell ref="E8:E9"/>
    <mergeCell ref="A3:B3"/>
    <mergeCell ref="A4:B4"/>
    <mergeCell ref="C5:K5"/>
    <mergeCell ref="A8:A9"/>
    <mergeCell ref="I8:I9"/>
    <mergeCell ref="J8:J9"/>
    <mergeCell ref="B42:H42"/>
    <mergeCell ref="K8:K9"/>
    <mergeCell ref="B44:D45"/>
    <mergeCell ref="E44:G45"/>
    <mergeCell ref="B46:D46"/>
    <mergeCell ref="A11:K11"/>
    <mergeCell ref="A12:K12"/>
    <mergeCell ref="F8:H8"/>
    <mergeCell ref="B32:B33"/>
    <mergeCell ref="E23:E26"/>
    <mergeCell ref="E27:E30"/>
    <mergeCell ref="A23:A26"/>
    <mergeCell ref="A27:A30"/>
    <mergeCell ref="B23:B26"/>
    <mergeCell ref="B27:B30"/>
    <mergeCell ref="C23:C26"/>
    <mergeCell ref="H62:I62"/>
    <mergeCell ref="H63:I63"/>
    <mergeCell ref="H57:I58"/>
    <mergeCell ref="B56:H56"/>
    <mergeCell ref="B57:B58"/>
    <mergeCell ref="C57:D58"/>
    <mergeCell ref="E57:G58"/>
    <mergeCell ref="H61:I61"/>
    <mergeCell ref="C62:D62"/>
    <mergeCell ref="C63:D63"/>
    <mergeCell ref="E59:G59"/>
    <mergeCell ref="E60:G60"/>
    <mergeCell ref="E62:G62"/>
    <mergeCell ref="E63:G63"/>
    <mergeCell ref="B52:G53"/>
    <mergeCell ref="B54:G54"/>
    <mergeCell ref="B51:H51"/>
    <mergeCell ref="C59:D59"/>
    <mergeCell ref="C60:D60"/>
    <mergeCell ref="H59:I59"/>
    <mergeCell ref="H60:I60"/>
  </mergeCells>
  <pageMargins left="0.23622047244094491" right="0.27559055118110237" top="0.47244094488188981" bottom="0.15748031496062992" header="0.31496062992125984" footer="0.31496062992125984"/>
  <pageSetup paperSize="9" scale="89" orientation="landscape" r:id="rId1"/>
  <rowBreaks count="5" manualBreakCount="5">
    <brk id="17" max="10" man="1"/>
    <brk id="21" max="10" man="1"/>
    <brk id="38" max="10" man="1"/>
    <brk id="41" max="10" man="1"/>
    <brk id="4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view="pageBreakPreview" topLeftCell="A85" zoomScaleNormal="72" zoomScaleSheetLayoutView="100" workbookViewId="0">
      <selection activeCell="G107" sqref="G107"/>
    </sheetView>
  </sheetViews>
  <sheetFormatPr defaultRowHeight="12.75" x14ac:dyDescent="0.25"/>
  <cols>
    <col min="1" max="1" width="5" style="56" customWidth="1"/>
    <col min="2" max="2" width="21.42578125" style="56" customWidth="1"/>
    <col min="3" max="3" width="4.85546875" style="55" customWidth="1"/>
    <col min="4" max="5" width="9.7109375" style="55" customWidth="1"/>
    <col min="6" max="6" width="10.140625" style="55" customWidth="1"/>
    <col min="7" max="7" width="32.42578125" style="67" customWidth="1"/>
    <col min="8" max="16384" width="9.140625" style="56"/>
  </cols>
  <sheetData>
    <row r="1" spans="1:7" ht="34.9" customHeight="1" x14ac:dyDescent="0.25">
      <c r="A1" s="271"/>
      <c r="B1" s="53"/>
      <c r="E1" s="268" t="s">
        <v>70</v>
      </c>
      <c r="F1" s="268"/>
      <c r="G1" s="268"/>
    </row>
    <row r="2" spans="1:7" x14ac:dyDescent="0.25">
      <c r="A2" s="271"/>
      <c r="B2" s="53"/>
    </row>
    <row r="3" spans="1:7" ht="28.15" customHeight="1" x14ac:dyDescent="0.25">
      <c r="A3" s="269" t="s">
        <v>65</v>
      </c>
      <c r="B3" s="269"/>
      <c r="C3" s="269"/>
      <c r="D3" s="269"/>
      <c r="E3" s="269"/>
      <c r="F3" s="269"/>
      <c r="G3" s="269"/>
    </row>
    <row r="4" spans="1:7" x14ac:dyDescent="0.25">
      <c r="A4" s="57"/>
      <c r="B4" s="56" t="s">
        <v>158</v>
      </c>
    </row>
    <row r="5" spans="1:7" x14ac:dyDescent="0.25">
      <c r="A5" s="57"/>
      <c r="B5" s="58" t="s">
        <v>159</v>
      </c>
    </row>
    <row r="6" spans="1:7" ht="31.5" customHeight="1" x14ac:dyDescent="0.25">
      <c r="A6" s="57"/>
      <c r="B6" s="270" t="s">
        <v>176</v>
      </c>
      <c r="C6" s="270"/>
      <c r="D6" s="270"/>
      <c r="E6" s="270"/>
      <c r="F6" s="270"/>
      <c r="G6" s="270"/>
    </row>
    <row r="7" spans="1:7" ht="14.45" customHeight="1" x14ac:dyDescent="0.25">
      <c r="A7" s="272" t="s">
        <v>66</v>
      </c>
      <c r="B7" s="272" t="s">
        <v>67</v>
      </c>
      <c r="C7" s="272" t="s">
        <v>4</v>
      </c>
      <c r="D7" s="272" t="s">
        <v>44</v>
      </c>
      <c r="E7" s="272"/>
      <c r="F7" s="272"/>
      <c r="G7" s="143" t="s">
        <v>68</v>
      </c>
    </row>
    <row r="8" spans="1:7" ht="38.25" x14ac:dyDescent="0.25">
      <c r="A8" s="272"/>
      <c r="B8" s="272"/>
      <c r="C8" s="272"/>
      <c r="D8" s="42" t="s">
        <v>69</v>
      </c>
      <c r="E8" s="52" t="s">
        <v>61</v>
      </c>
      <c r="F8" s="52" t="s">
        <v>62</v>
      </c>
      <c r="G8" s="143"/>
    </row>
    <row r="9" spans="1:7" x14ac:dyDescent="0.25">
      <c r="A9" s="42">
        <v>1</v>
      </c>
      <c r="B9" s="42">
        <v>2</v>
      </c>
      <c r="C9" s="42">
        <v>3</v>
      </c>
      <c r="D9" s="42">
        <v>4</v>
      </c>
      <c r="E9" s="42">
        <v>5</v>
      </c>
      <c r="F9" s="42">
        <v>6</v>
      </c>
      <c r="G9" s="52">
        <v>7</v>
      </c>
    </row>
    <row r="10" spans="1:7" ht="24.75" customHeight="1" x14ac:dyDescent="0.25">
      <c r="A10" s="59">
        <v>1</v>
      </c>
      <c r="B10" s="267" t="s">
        <v>118</v>
      </c>
      <c r="C10" s="267"/>
      <c r="D10" s="267"/>
      <c r="E10" s="267"/>
      <c r="F10" s="267"/>
      <c r="G10" s="267"/>
    </row>
    <row r="11" spans="1:7" ht="159.75" customHeight="1" x14ac:dyDescent="0.25">
      <c r="A11" s="59"/>
      <c r="B11" s="69" t="s">
        <v>118</v>
      </c>
      <c r="C11" s="59" t="s">
        <v>175</v>
      </c>
      <c r="D11" s="52">
        <v>0</v>
      </c>
      <c r="E11" s="52">
        <v>0</v>
      </c>
      <c r="F11" s="52">
        <v>9</v>
      </c>
      <c r="G11" s="68" t="s">
        <v>223</v>
      </c>
    </row>
    <row r="12" spans="1:7" ht="55.5" customHeight="1" x14ac:dyDescent="0.25">
      <c r="A12" s="59">
        <v>1</v>
      </c>
      <c r="B12" s="10" t="s">
        <v>162</v>
      </c>
      <c r="C12" s="59" t="s">
        <v>175</v>
      </c>
      <c r="D12" s="59">
        <v>0</v>
      </c>
      <c r="E12" s="59">
        <v>0</v>
      </c>
      <c r="F12" s="59">
        <v>2</v>
      </c>
      <c r="G12" s="50" t="s">
        <v>201</v>
      </c>
    </row>
    <row r="13" spans="1:7" ht="45" customHeight="1" x14ac:dyDescent="0.25">
      <c r="A13" s="59">
        <v>2</v>
      </c>
      <c r="B13" s="10" t="s">
        <v>168</v>
      </c>
      <c r="C13" s="59" t="s">
        <v>175</v>
      </c>
      <c r="D13" s="59">
        <v>0</v>
      </c>
      <c r="E13" s="59">
        <v>0</v>
      </c>
      <c r="F13" s="59">
        <v>1</v>
      </c>
      <c r="G13" s="50" t="s">
        <v>202</v>
      </c>
    </row>
    <row r="14" spans="1:7" ht="120.75" customHeight="1" x14ac:dyDescent="0.25">
      <c r="A14" s="59">
        <v>3</v>
      </c>
      <c r="B14" s="10" t="s">
        <v>174</v>
      </c>
      <c r="C14" s="59" t="s">
        <v>175</v>
      </c>
      <c r="D14" s="59">
        <v>0</v>
      </c>
      <c r="E14" s="59">
        <v>0</v>
      </c>
      <c r="F14" s="59">
        <v>6</v>
      </c>
      <c r="G14" s="50" t="s">
        <v>203</v>
      </c>
    </row>
    <row r="15" spans="1:7" ht="29.25" customHeight="1" x14ac:dyDescent="0.25">
      <c r="A15" s="59">
        <v>2</v>
      </c>
      <c r="B15" s="267" t="s">
        <v>119</v>
      </c>
      <c r="C15" s="267"/>
      <c r="D15" s="267"/>
      <c r="E15" s="267"/>
      <c r="F15" s="267"/>
      <c r="G15" s="267"/>
    </row>
    <row r="16" spans="1:7" ht="27.75" customHeight="1" x14ac:dyDescent="0.25">
      <c r="A16" s="59"/>
      <c r="B16" s="69" t="s">
        <v>119</v>
      </c>
      <c r="C16" s="61" t="s">
        <v>84</v>
      </c>
      <c r="D16" s="52">
        <v>69.8</v>
      </c>
      <c r="E16" s="52">
        <v>69.8</v>
      </c>
      <c r="F16" s="52">
        <v>71.2</v>
      </c>
      <c r="G16" s="62" t="s">
        <v>199</v>
      </c>
    </row>
    <row r="17" spans="1:7" x14ac:dyDescent="0.25">
      <c r="A17" s="59">
        <v>1</v>
      </c>
      <c r="B17" s="10" t="s">
        <v>162</v>
      </c>
      <c r="C17" s="61" t="s">
        <v>84</v>
      </c>
      <c r="D17" s="63">
        <v>62.1</v>
      </c>
      <c r="E17" s="63">
        <v>62.1</v>
      </c>
      <c r="F17" s="59">
        <v>62.2</v>
      </c>
      <c r="G17" s="60" t="s">
        <v>199</v>
      </c>
    </row>
    <row r="18" spans="1:7" x14ac:dyDescent="0.25">
      <c r="A18" s="59">
        <v>2</v>
      </c>
      <c r="B18" s="10" t="s">
        <v>163</v>
      </c>
      <c r="C18" s="61" t="s">
        <v>84</v>
      </c>
      <c r="D18" s="63">
        <v>60</v>
      </c>
      <c r="E18" s="63">
        <v>60</v>
      </c>
      <c r="F18" s="59">
        <v>60</v>
      </c>
      <c r="G18" s="60" t="s">
        <v>199</v>
      </c>
    </row>
    <row r="19" spans="1:7" x14ac:dyDescent="0.25">
      <c r="A19" s="59">
        <v>3</v>
      </c>
      <c r="B19" s="10" t="s">
        <v>164</v>
      </c>
      <c r="C19" s="61" t="s">
        <v>84</v>
      </c>
      <c r="D19" s="63">
        <v>64.7</v>
      </c>
      <c r="E19" s="63">
        <v>64.7</v>
      </c>
      <c r="F19" s="59">
        <v>67.599999999999994</v>
      </c>
      <c r="G19" s="60" t="s">
        <v>199</v>
      </c>
    </row>
    <row r="20" spans="1:7" x14ac:dyDescent="0.25">
      <c r="A20" s="59">
        <v>4</v>
      </c>
      <c r="B20" s="10" t="s">
        <v>165</v>
      </c>
      <c r="C20" s="61" t="s">
        <v>84</v>
      </c>
      <c r="D20" s="63">
        <v>67.3</v>
      </c>
      <c r="E20" s="63">
        <v>67.3</v>
      </c>
      <c r="F20" s="59">
        <v>67.3</v>
      </c>
      <c r="G20" s="60" t="s">
        <v>199</v>
      </c>
    </row>
    <row r="21" spans="1:7" x14ac:dyDescent="0.25">
      <c r="A21" s="59">
        <v>5</v>
      </c>
      <c r="B21" s="10" t="s">
        <v>166</v>
      </c>
      <c r="C21" s="61" t="s">
        <v>84</v>
      </c>
      <c r="D21" s="63">
        <v>73</v>
      </c>
      <c r="E21" s="63">
        <v>73</v>
      </c>
      <c r="F21" s="59">
        <v>79.400000000000006</v>
      </c>
      <c r="G21" s="60" t="s">
        <v>199</v>
      </c>
    </row>
    <row r="22" spans="1:7" x14ac:dyDescent="0.25">
      <c r="A22" s="59">
        <v>6</v>
      </c>
      <c r="B22" s="10" t="s">
        <v>167</v>
      </c>
      <c r="C22" s="61" t="s">
        <v>84</v>
      </c>
      <c r="D22" s="63">
        <v>53.7</v>
      </c>
      <c r="E22" s="63">
        <v>53.7</v>
      </c>
      <c r="F22" s="59">
        <v>53.7</v>
      </c>
      <c r="G22" s="60" t="s">
        <v>199</v>
      </c>
    </row>
    <row r="23" spans="1:7" ht="81.75" customHeight="1" x14ac:dyDescent="0.25">
      <c r="A23" s="59">
        <v>7</v>
      </c>
      <c r="B23" s="10" t="s">
        <v>168</v>
      </c>
      <c r="C23" s="61" t="s">
        <v>84</v>
      </c>
      <c r="D23" s="63">
        <v>67.7</v>
      </c>
      <c r="E23" s="63">
        <v>67.7</v>
      </c>
      <c r="F23" s="59">
        <v>63.8</v>
      </c>
      <c r="G23" s="50" t="s">
        <v>204</v>
      </c>
    </row>
    <row r="24" spans="1:7" x14ac:dyDescent="0.25">
      <c r="A24" s="59">
        <v>8</v>
      </c>
      <c r="B24" s="10" t="s">
        <v>169</v>
      </c>
      <c r="C24" s="61" t="s">
        <v>84</v>
      </c>
      <c r="D24" s="63">
        <v>70.099999999999994</v>
      </c>
      <c r="E24" s="63">
        <v>70.099999999999994</v>
      </c>
      <c r="F24" s="59">
        <v>80.099999999999994</v>
      </c>
      <c r="G24" s="60" t="s">
        <v>199</v>
      </c>
    </row>
    <row r="25" spans="1:7" x14ac:dyDescent="0.25">
      <c r="A25" s="59">
        <v>9</v>
      </c>
      <c r="B25" s="10" t="s">
        <v>170</v>
      </c>
      <c r="C25" s="61" t="s">
        <v>84</v>
      </c>
      <c r="D25" s="63">
        <v>64.2</v>
      </c>
      <c r="E25" s="63">
        <v>64.2</v>
      </c>
      <c r="F25" s="59">
        <v>64.2</v>
      </c>
      <c r="G25" s="60" t="s">
        <v>199</v>
      </c>
    </row>
    <row r="26" spans="1:7" x14ac:dyDescent="0.25">
      <c r="A26" s="59">
        <v>10</v>
      </c>
      <c r="B26" s="10" t="s">
        <v>171</v>
      </c>
      <c r="C26" s="61" t="s">
        <v>84</v>
      </c>
      <c r="D26" s="63">
        <v>65</v>
      </c>
      <c r="E26" s="63">
        <v>65</v>
      </c>
      <c r="F26" s="59">
        <v>69.8</v>
      </c>
      <c r="G26" s="60" t="s">
        <v>199</v>
      </c>
    </row>
    <row r="27" spans="1:7" ht="66.75" customHeight="1" x14ac:dyDescent="0.25">
      <c r="A27" s="59">
        <v>11</v>
      </c>
      <c r="B27" s="10" t="s">
        <v>172</v>
      </c>
      <c r="C27" s="61" t="s">
        <v>84</v>
      </c>
      <c r="D27" s="63">
        <v>63.9</v>
      </c>
      <c r="E27" s="63">
        <v>63.9</v>
      </c>
      <c r="F27" s="59">
        <v>56.6</v>
      </c>
      <c r="G27" s="50" t="s">
        <v>205</v>
      </c>
    </row>
    <row r="28" spans="1:7" x14ac:dyDescent="0.25">
      <c r="A28" s="59">
        <v>12</v>
      </c>
      <c r="B28" s="10" t="s">
        <v>173</v>
      </c>
      <c r="C28" s="61" t="s">
        <v>84</v>
      </c>
      <c r="D28" s="63">
        <v>60.7</v>
      </c>
      <c r="E28" s="63">
        <v>60.7</v>
      </c>
      <c r="F28" s="59">
        <v>65.599999999999994</v>
      </c>
      <c r="G28" s="60" t="s">
        <v>199</v>
      </c>
    </row>
    <row r="29" spans="1:7" ht="57" customHeight="1" x14ac:dyDescent="0.25">
      <c r="A29" s="59">
        <v>13</v>
      </c>
      <c r="B29" s="10" t="s">
        <v>174</v>
      </c>
      <c r="C29" s="61" t="s">
        <v>84</v>
      </c>
      <c r="D29" s="63">
        <v>73.099999999999994</v>
      </c>
      <c r="E29" s="63">
        <v>73.099999999999994</v>
      </c>
      <c r="F29" s="59">
        <v>63.3</v>
      </c>
      <c r="G29" s="50" t="s">
        <v>206</v>
      </c>
    </row>
    <row r="30" spans="1:7" ht="18" customHeight="1" x14ac:dyDescent="0.25">
      <c r="A30" s="59">
        <v>3</v>
      </c>
      <c r="B30" s="143" t="s">
        <v>120</v>
      </c>
      <c r="C30" s="143"/>
      <c r="D30" s="143"/>
      <c r="E30" s="143"/>
      <c r="F30" s="143"/>
      <c r="G30" s="143"/>
    </row>
    <row r="31" spans="1:7" ht="27.75" customHeight="1" x14ac:dyDescent="0.25">
      <c r="A31" s="59"/>
      <c r="B31" s="69" t="s">
        <v>120</v>
      </c>
      <c r="C31" s="61" t="s">
        <v>84</v>
      </c>
      <c r="D31" s="52">
        <v>58</v>
      </c>
      <c r="E31" s="52">
        <v>58</v>
      </c>
      <c r="F31" s="52">
        <v>64</v>
      </c>
      <c r="G31" s="62" t="s">
        <v>199</v>
      </c>
    </row>
    <row r="32" spans="1:7" x14ac:dyDescent="0.25">
      <c r="A32" s="59">
        <v>1</v>
      </c>
      <c r="B32" s="10" t="s">
        <v>162</v>
      </c>
      <c r="C32" s="61" t="s">
        <v>84</v>
      </c>
      <c r="D32" s="63">
        <v>48.5</v>
      </c>
      <c r="E32" s="63">
        <v>48.5</v>
      </c>
      <c r="F32" s="59">
        <v>49</v>
      </c>
      <c r="G32" s="60" t="s">
        <v>199</v>
      </c>
    </row>
    <row r="33" spans="1:7" x14ac:dyDescent="0.25">
      <c r="A33" s="59">
        <v>2</v>
      </c>
      <c r="B33" s="10" t="s">
        <v>163</v>
      </c>
      <c r="C33" s="61" t="s">
        <v>84</v>
      </c>
      <c r="D33" s="63">
        <v>49.2</v>
      </c>
      <c r="E33" s="63">
        <v>49.2</v>
      </c>
      <c r="F33" s="59">
        <v>50</v>
      </c>
      <c r="G33" s="60" t="s">
        <v>199</v>
      </c>
    </row>
    <row r="34" spans="1:7" x14ac:dyDescent="0.25">
      <c r="A34" s="59">
        <v>3</v>
      </c>
      <c r="B34" s="10" t="s">
        <v>164</v>
      </c>
      <c r="C34" s="61" t="s">
        <v>84</v>
      </c>
      <c r="D34" s="63">
        <v>69.5</v>
      </c>
      <c r="E34" s="63">
        <v>69.5</v>
      </c>
      <c r="F34" s="59">
        <v>87.7</v>
      </c>
      <c r="G34" s="60" t="s">
        <v>199</v>
      </c>
    </row>
    <row r="35" spans="1:7" x14ac:dyDescent="0.25">
      <c r="A35" s="59">
        <v>4</v>
      </c>
      <c r="B35" s="10" t="s">
        <v>165</v>
      </c>
      <c r="C35" s="61" t="s">
        <v>84</v>
      </c>
      <c r="D35" s="63">
        <v>46</v>
      </c>
      <c r="E35" s="63">
        <v>46</v>
      </c>
      <c r="F35" s="59">
        <v>46</v>
      </c>
      <c r="G35" s="60" t="s">
        <v>199</v>
      </c>
    </row>
    <row r="36" spans="1:7" x14ac:dyDescent="0.25">
      <c r="A36" s="59">
        <v>5</v>
      </c>
      <c r="B36" s="10" t="s">
        <v>166</v>
      </c>
      <c r="C36" s="61" t="s">
        <v>84</v>
      </c>
      <c r="D36" s="63">
        <v>60.5</v>
      </c>
      <c r="E36" s="63">
        <v>60.5</v>
      </c>
      <c r="F36" s="59">
        <v>67</v>
      </c>
      <c r="G36" s="60" t="s">
        <v>199</v>
      </c>
    </row>
    <row r="37" spans="1:7" x14ac:dyDescent="0.25">
      <c r="A37" s="59">
        <v>6</v>
      </c>
      <c r="B37" s="10" t="s">
        <v>167</v>
      </c>
      <c r="C37" s="61" t="s">
        <v>84</v>
      </c>
      <c r="D37" s="63">
        <v>48.5</v>
      </c>
      <c r="E37" s="63">
        <v>48.5</v>
      </c>
      <c r="F37" s="59">
        <v>50</v>
      </c>
      <c r="G37" s="60" t="s">
        <v>199</v>
      </c>
    </row>
    <row r="38" spans="1:7" x14ac:dyDescent="0.25">
      <c r="A38" s="59">
        <v>7</v>
      </c>
      <c r="B38" s="10" t="s">
        <v>168</v>
      </c>
      <c r="C38" s="61" t="s">
        <v>84</v>
      </c>
      <c r="D38" s="63">
        <v>60.2</v>
      </c>
      <c r="E38" s="63">
        <v>60.2</v>
      </c>
      <c r="F38" s="59">
        <v>61.1</v>
      </c>
      <c r="G38" s="60" t="s">
        <v>199</v>
      </c>
    </row>
    <row r="39" spans="1:7" x14ac:dyDescent="0.25">
      <c r="A39" s="59">
        <v>8</v>
      </c>
      <c r="B39" s="10" t="s">
        <v>169</v>
      </c>
      <c r="C39" s="61" t="s">
        <v>84</v>
      </c>
      <c r="D39" s="63">
        <v>56</v>
      </c>
      <c r="E39" s="63">
        <v>56</v>
      </c>
      <c r="F39" s="59">
        <v>77</v>
      </c>
      <c r="G39" s="60" t="s">
        <v>199</v>
      </c>
    </row>
    <row r="40" spans="1:7" x14ac:dyDescent="0.25">
      <c r="A40" s="59">
        <v>9</v>
      </c>
      <c r="B40" s="10" t="s">
        <v>170</v>
      </c>
      <c r="C40" s="61" t="s">
        <v>84</v>
      </c>
      <c r="D40" s="63">
        <v>54</v>
      </c>
      <c r="E40" s="63">
        <v>54</v>
      </c>
      <c r="F40" s="59">
        <v>54</v>
      </c>
      <c r="G40" s="60" t="s">
        <v>199</v>
      </c>
    </row>
    <row r="41" spans="1:7" x14ac:dyDescent="0.25">
      <c r="A41" s="59">
        <v>10</v>
      </c>
      <c r="B41" s="10" t="s">
        <v>171</v>
      </c>
      <c r="C41" s="61" t="s">
        <v>84</v>
      </c>
      <c r="D41" s="63">
        <v>58</v>
      </c>
      <c r="E41" s="63">
        <v>58</v>
      </c>
      <c r="F41" s="59">
        <v>66.7</v>
      </c>
      <c r="G41" s="60" t="s">
        <v>199</v>
      </c>
    </row>
    <row r="42" spans="1:7" x14ac:dyDescent="0.25">
      <c r="A42" s="59">
        <v>11</v>
      </c>
      <c r="B42" s="10" t="s">
        <v>172</v>
      </c>
      <c r="C42" s="61" t="s">
        <v>84</v>
      </c>
      <c r="D42" s="63">
        <v>63</v>
      </c>
      <c r="E42" s="63">
        <v>63</v>
      </c>
      <c r="F42" s="59">
        <v>81.099999999999994</v>
      </c>
      <c r="G42" s="60" t="s">
        <v>199</v>
      </c>
    </row>
    <row r="43" spans="1:7" x14ac:dyDescent="0.25">
      <c r="A43" s="59">
        <v>12</v>
      </c>
      <c r="B43" s="10" t="s">
        <v>173</v>
      </c>
      <c r="C43" s="61" t="s">
        <v>84</v>
      </c>
      <c r="D43" s="63">
        <v>73</v>
      </c>
      <c r="E43" s="63">
        <v>73</v>
      </c>
      <c r="F43" s="59">
        <v>84.5</v>
      </c>
      <c r="G43" s="60" t="s">
        <v>199</v>
      </c>
    </row>
    <row r="44" spans="1:7" x14ac:dyDescent="0.25">
      <c r="A44" s="59">
        <v>13</v>
      </c>
      <c r="B44" s="10" t="s">
        <v>174</v>
      </c>
      <c r="C44" s="61" t="s">
        <v>84</v>
      </c>
      <c r="D44" s="63">
        <v>60</v>
      </c>
      <c r="E44" s="63">
        <v>60</v>
      </c>
      <c r="F44" s="59">
        <v>63.3</v>
      </c>
      <c r="G44" s="60" t="s">
        <v>199</v>
      </c>
    </row>
    <row r="45" spans="1:7" ht="27" customHeight="1" x14ac:dyDescent="0.25">
      <c r="A45" s="59">
        <v>4</v>
      </c>
      <c r="B45" s="267" t="s">
        <v>101</v>
      </c>
      <c r="C45" s="267"/>
      <c r="D45" s="267"/>
      <c r="E45" s="267"/>
      <c r="F45" s="267"/>
      <c r="G45" s="267"/>
    </row>
    <row r="46" spans="1:7" ht="27.75" customHeight="1" x14ac:dyDescent="0.25">
      <c r="A46" s="59"/>
      <c r="B46" s="69" t="s">
        <v>101</v>
      </c>
      <c r="C46" s="61" t="s">
        <v>84</v>
      </c>
      <c r="D46" s="52">
        <v>98</v>
      </c>
      <c r="E46" s="52">
        <v>98</v>
      </c>
      <c r="F46" s="52">
        <v>98</v>
      </c>
      <c r="G46" s="62" t="s">
        <v>199</v>
      </c>
    </row>
    <row r="47" spans="1:7" x14ac:dyDescent="0.25">
      <c r="A47" s="59">
        <v>1</v>
      </c>
      <c r="B47" s="10" t="s">
        <v>162</v>
      </c>
      <c r="C47" s="61" t="s">
        <v>84</v>
      </c>
      <c r="D47" s="63">
        <v>100</v>
      </c>
      <c r="E47" s="63">
        <v>100</v>
      </c>
      <c r="F47" s="59">
        <v>100</v>
      </c>
      <c r="G47" s="60" t="s">
        <v>199</v>
      </c>
    </row>
    <row r="48" spans="1:7" x14ac:dyDescent="0.25">
      <c r="A48" s="59">
        <v>2</v>
      </c>
      <c r="B48" s="10" t="s">
        <v>163</v>
      </c>
      <c r="C48" s="61" t="s">
        <v>84</v>
      </c>
      <c r="D48" s="63">
        <v>94.7</v>
      </c>
      <c r="E48" s="63">
        <v>94.7</v>
      </c>
      <c r="F48" s="59">
        <v>94.7</v>
      </c>
      <c r="G48" s="60" t="s">
        <v>199</v>
      </c>
    </row>
    <row r="49" spans="1:7" x14ac:dyDescent="0.25">
      <c r="A49" s="59">
        <v>3</v>
      </c>
      <c r="B49" s="10" t="s">
        <v>164</v>
      </c>
      <c r="C49" s="61" t="s">
        <v>84</v>
      </c>
      <c r="D49" s="63">
        <v>100</v>
      </c>
      <c r="E49" s="63">
        <v>100</v>
      </c>
      <c r="F49" s="59">
        <v>100</v>
      </c>
      <c r="G49" s="60" t="s">
        <v>199</v>
      </c>
    </row>
    <row r="50" spans="1:7" x14ac:dyDescent="0.25">
      <c r="A50" s="59">
        <v>4</v>
      </c>
      <c r="B50" s="10" t="s">
        <v>165</v>
      </c>
      <c r="C50" s="61" t="s">
        <v>84</v>
      </c>
      <c r="D50" s="63">
        <v>100</v>
      </c>
      <c r="E50" s="63">
        <v>100</v>
      </c>
      <c r="F50" s="59">
        <v>100</v>
      </c>
      <c r="G50" s="60" t="s">
        <v>199</v>
      </c>
    </row>
    <row r="51" spans="1:7" x14ac:dyDescent="0.25">
      <c r="A51" s="59">
        <v>5</v>
      </c>
      <c r="B51" s="10" t="s">
        <v>166</v>
      </c>
      <c r="C51" s="61" t="s">
        <v>84</v>
      </c>
      <c r="D51" s="63">
        <v>100</v>
      </c>
      <c r="E51" s="63">
        <v>100</v>
      </c>
      <c r="F51" s="59">
        <v>100</v>
      </c>
      <c r="G51" s="60" t="s">
        <v>199</v>
      </c>
    </row>
    <row r="52" spans="1:7" x14ac:dyDescent="0.25">
      <c r="A52" s="59">
        <v>6</v>
      </c>
      <c r="B52" s="10" t="s">
        <v>167</v>
      </c>
      <c r="C52" s="61" t="s">
        <v>84</v>
      </c>
      <c r="D52" s="63">
        <v>93.9</v>
      </c>
      <c r="E52" s="63">
        <v>93.9</v>
      </c>
      <c r="F52" s="59">
        <v>93.9</v>
      </c>
      <c r="G52" s="60" t="s">
        <v>199</v>
      </c>
    </row>
    <row r="53" spans="1:7" x14ac:dyDescent="0.25">
      <c r="A53" s="59">
        <v>7</v>
      </c>
      <c r="B53" s="10" t="s">
        <v>168</v>
      </c>
      <c r="C53" s="61" t="s">
        <v>84</v>
      </c>
      <c r="D53" s="63">
        <v>100</v>
      </c>
      <c r="E53" s="63">
        <v>100</v>
      </c>
      <c r="F53" s="59">
        <v>100</v>
      </c>
      <c r="G53" s="60" t="s">
        <v>199</v>
      </c>
    </row>
    <row r="54" spans="1:7" x14ac:dyDescent="0.25">
      <c r="A54" s="59">
        <v>8</v>
      </c>
      <c r="B54" s="10" t="s">
        <v>169</v>
      </c>
      <c r="C54" s="61" t="s">
        <v>84</v>
      </c>
      <c r="D54" s="63">
        <v>100</v>
      </c>
      <c r="E54" s="63">
        <v>100</v>
      </c>
      <c r="F54" s="59">
        <v>100</v>
      </c>
      <c r="G54" s="60" t="s">
        <v>199</v>
      </c>
    </row>
    <row r="55" spans="1:7" x14ac:dyDescent="0.25">
      <c r="A55" s="59">
        <v>9</v>
      </c>
      <c r="B55" s="10" t="s">
        <v>170</v>
      </c>
      <c r="C55" s="61" t="s">
        <v>84</v>
      </c>
      <c r="D55" s="63">
        <v>100</v>
      </c>
      <c r="E55" s="63">
        <v>100</v>
      </c>
      <c r="F55" s="59">
        <v>100</v>
      </c>
      <c r="G55" s="60" t="s">
        <v>199</v>
      </c>
    </row>
    <row r="56" spans="1:7" x14ac:dyDescent="0.25">
      <c r="A56" s="59">
        <v>10</v>
      </c>
      <c r="B56" s="10" t="s">
        <v>171</v>
      </c>
      <c r="C56" s="61" t="s">
        <v>84</v>
      </c>
      <c r="D56" s="63">
        <v>100</v>
      </c>
      <c r="E56" s="63">
        <v>100</v>
      </c>
      <c r="F56" s="59">
        <v>100</v>
      </c>
      <c r="G56" s="60" t="s">
        <v>199</v>
      </c>
    </row>
    <row r="57" spans="1:7" x14ac:dyDescent="0.25">
      <c r="A57" s="59">
        <v>11</v>
      </c>
      <c r="B57" s="10" t="s">
        <v>172</v>
      </c>
      <c r="C57" s="61" t="s">
        <v>84</v>
      </c>
      <c r="D57" s="63">
        <v>95</v>
      </c>
      <c r="E57" s="63">
        <v>95</v>
      </c>
      <c r="F57" s="59">
        <v>95</v>
      </c>
      <c r="G57" s="60" t="s">
        <v>199</v>
      </c>
    </row>
    <row r="58" spans="1:7" x14ac:dyDescent="0.25">
      <c r="A58" s="59">
        <v>12</v>
      </c>
      <c r="B58" s="10" t="s">
        <v>173</v>
      </c>
      <c r="C58" s="61" t="s">
        <v>84</v>
      </c>
      <c r="D58" s="63">
        <v>100</v>
      </c>
      <c r="E58" s="63">
        <v>100</v>
      </c>
      <c r="F58" s="59">
        <v>100</v>
      </c>
      <c r="G58" s="60" t="s">
        <v>199</v>
      </c>
    </row>
    <row r="59" spans="1:7" x14ac:dyDescent="0.25">
      <c r="A59" s="59">
        <v>13</v>
      </c>
      <c r="B59" s="10" t="s">
        <v>174</v>
      </c>
      <c r="C59" s="61" t="s">
        <v>84</v>
      </c>
      <c r="D59" s="63">
        <v>98</v>
      </c>
      <c r="E59" s="63">
        <v>98</v>
      </c>
      <c r="F59" s="59">
        <v>98</v>
      </c>
      <c r="G59" s="60" t="s">
        <v>199</v>
      </c>
    </row>
    <row r="60" spans="1:7" ht="16.5" customHeight="1" x14ac:dyDescent="0.25">
      <c r="A60" s="59">
        <v>5</v>
      </c>
      <c r="B60" s="267" t="s">
        <v>123</v>
      </c>
      <c r="C60" s="267"/>
      <c r="D60" s="267"/>
      <c r="E60" s="267"/>
      <c r="F60" s="267"/>
      <c r="G60" s="267"/>
    </row>
    <row r="61" spans="1:7" ht="27.75" customHeight="1" x14ac:dyDescent="0.25">
      <c r="A61" s="59"/>
      <c r="B61" s="69" t="s">
        <v>123</v>
      </c>
      <c r="C61" s="61" t="s">
        <v>84</v>
      </c>
      <c r="D61" s="52">
        <v>100</v>
      </c>
      <c r="E61" s="52">
        <v>100</v>
      </c>
      <c r="F61" s="52">
        <v>100</v>
      </c>
      <c r="G61" s="62" t="s">
        <v>199</v>
      </c>
    </row>
    <row r="62" spans="1:7" x14ac:dyDescent="0.25">
      <c r="A62" s="59">
        <v>1</v>
      </c>
      <c r="B62" s="10" t="s">
        <v>162</v>
      </c>
      <c r="C62" s="61" t="s">
        <v>84</v>
      </c>
      <c r="D62" s="63">
        <v>100</v>
      </c>
      <c r="E62" s="63">
        <v>100</v>
      </c>
      <c r="F62" s="59">
        <v>100</v>
      </c>
      <c r="G62" s="60" t="s">
        <v>199</v>
      </c>
    </row>
    <row r="63" spans="1:7" x14ac:dyDescent="0.25">
      <c r="A63" s="59">
        <v>2</v>
      </c>
      <c r="B63" s="10" t="s">
        <v>163</v>
      </c>
      <c r="C63" s="61" t="s">
        <v>84</v>
      </c>
      <c r="D63" s="63">
        <v>100</v>
      </c>
      <c r="E63" s="63">
        <v>100</v>
      </c>
      <c r="F63" s="59">
        <v>100</v>
      </c>
      <c r="G63" s="60" t="s">
        <v>199</v>
      </c>
    </row>
    <row r="64" spans="1:7" x14ac:dyDescent="0.25">
      <c r="A64" s="59">
        <v>3</v>
      </c>
      <c r="B64" s="10" t="s">
        <v>164</v>
      </c>
      <c r="C64" s="61" t="s">
        <v>84</v>
      </c>
      <c r="D64" s="63">
        <v>100</v>
      </c>
      <c r="E64" s="63">
        <v>100</v>
      </c>
      <c r="F64" s="59">
        <v>100</v>
      </c>
      <c r="G64" s="60" t="s">
        <v>199</v>
      </c>
    </row>
    <row r="65" spans="1:7" x14ac:dyDescent="0.25">
      <c r="A65" s="59">
        <v>4</v>
      </c>
      <c r="B65" s="10" t="s">
        <v>165</v>
      </c>
      <c r="C65" s="61" t="s">
        <v>84</v>
      </c>
      <c r="D65" s="63">
        <v>100</v>
      </c>
      <c r="E65" s="63">
        <v>100</v>
      </c>
      <c r="F65" s="59">
        <v>100</v>
      </c>
      <c r="G65" s="60" t="s">
        <v>199</v>
      </c>
    </row>
    <row r="66" spans="1:7" x14ac:dyDescent="0.25">
      <c r="A66" s="59">
        <v>5</v>
      </c>
      <c r="B66" s="10" t="s">
        <v>166</v>
      </c>
      <c r="C66" s="61" t="s">
        <v>84</v>
      </c>
      <c r="D66" s="63">
        <v>100</v>
      </c>
      <c r="E66" s="63">
        <v>100</v>
      </c>
      <c r="F66" s="59">
        <v>100</v>
      </c>
      <c r="G66" s="60" t="s">
        <v>199</v>
      </c>
    </row>
    <row r="67" spans="1:7" x14ac:dyDescent="0.25">
      <c r="A67" s="59">
        <v>6</v>
      </c>
      <c r="B67" s="10" t="s">
        <v>167</v>
      </c>
      <c r="C67" s="61" t="s">
        <v>84</v>
      </c>
      <c r="D67" s="63">
        <v>100</v>
      </c>
      <c r="E67" s="63">
        <v>100</v>
      </c>
      <c r="F67" s="59">
        <v>100</v>
      </c>
      <c r="G67" s="60" t="s">
        <v>199</v>
      </c>
    </row>
    <row r="68" spans="1:7" x14ac:dyDescent="0.25">
      <c r="A68" s="59">
        <v>7</v>
      </c>
      <c r="B68" s="10" t="s">
        <v>168</v>
      </c>
      <c r="C68" s="61" t="s">
        <v>84</v>
      </c>
      <c r="D68" s="63">
        <v>100</v>
      </c>
      <c r="E68" s="63">
        <v>100</v>
      </c>
      <c r="F68" s="59">
        <v>100</v>
      </c>
      <c r="G68" s="60" t="s">
        <v>199</v>
      </c>
    </row>
    <row r="69" spans="1:7" x14ac:dyDescent="0.25">
      <c r="A69" s="59">
        <v>8</v>
      </c>
      <c r="B69" s="10" t="s">
        <v>169</v>
      </c>
      <c r="C69" s="61" t="s">
        <v>84</v>
      </c>
      <c r="D69" s="63">
        <v>100</v>
      </c>
      <c r="E69" s="63">
        <v>100</v>
      </c>
      <c r="F69" s="59">
        <v>100</v>
      </c>
      <c r="G69" s="60" t="s">
        <v>199</v>
      </c>
    </row>
    <row r="70" spans="1:7" x14ac:dyDescent="0.25">
      <c r="A70" s="59">
        <v>9</v>
      </c>
      <c r="B70" s="10" t="s">
        <v>170</v>
      </c>
      <c r="C70" s="61" t="s">
        <v>84</v>
      </c>
      <c r="D70" s="63">
        <v>100</v>
      </c>
      <c r="E70" s="63">
        <v>100</v>
      </c>
      <c r="F70" s="59">
        <v>100</v>
      </c>
      <c r="G70" s="60" t="s">
        <v>199</v>
      </c>
    </row>
    <row r="71" spans="1:7" x14ac:dyDescent="0.25">
      <c r="A71" s="59">
        <v>10</v>
      </c>
      <c r="B71" s="10" t="s">
        <v>171</v>
      </c>
      <c r="C71" s="61" t="s">
        <v>84</v>
      </c>
      <c r="D71" s="63">
        <v>100</v>
      </c>
      <c r="E71" s="63">
        <v>100</v>
      </c>
      <c r="F71" s="59">
        <v>100</v>
      </c>
      <c r="G71" s="60" t="s">
        <v>199</v>
      </c>
    </row>
    <row r="72" spans="1:7" x14ac:dyDescent="0.25">
      <c r="A72" s="59">
        <v>11</v>
      </c>
      <c r="B72" s="10" t="s">
        <v>172</v>
      </c>
      <c r="C72" s="61" t="s">
        <v>84</v>
      </c>
      <c r="D72" s="63">
        <v>100</v>
      </c>
      <c r="E72" s="63">
        <v>100</v>
      </c>
      <c r="F72" s="59">
        <v>100</v>
      </c>
      <c r="G72" s="60" t="s">
        <v>199</v>
      </c>
    </row>
    <row r="73" spans="1:7" x14ac:dyDescent="0.25">
      <c r="A73" s="59">
        <v>12</v>
      </c>
      <c r="B73" s="10" t="s">
        <v>173</v>
      </c>
      <c r="C73" s="61" t="s">
        <v>84</v>
      </c>
      <c r="D73" s="63">
        <v>100</v>
      </c>
      <c r="E73" s="63">
        <v>100</v>
      </c>
      <c r="F73" s="59">
        <v>100</v>
      </c>
      <c r="G73" s="60" t="s">
        <v>199</v>
      </c>
    </row>
    <row r="74" spans="1:7" x14ac:dyDescent="0.25">
      <c r="A74" s="59">
        <v>13</v>
      </c>
      <c r="B74" s="10" t="s">
        <v>174</v>
      </c>
      <c r="C74" s="61" t="s">
        <v>84</v>
      </c>
      <c r="D74" s="63">
        <v>100</v>
      </c>
      <c r="E74" s="63">
        <v>100</v>
      </c>
      <c r="F74" s="59">
        <v>100</v>
      </c>
      <c r="G74" s="60" t="s">
        <v>199</v>
      </c>
    </row>
    <row r="75" spans="1:7" ht="18" customHeight="1" x14ac:dyDescent="0.25">
      <c r="A75" s="59"/>
      <c r="B75" s="267" t="s">
        <v>124</v>
      </c>
      <c r="C75" s="267"/>
      <c r="D75" s="267"/>
      <c r="E75" s="267"/>
      <c r="F75" s="267"/>
      <c r="G75" s="267"/>
    </row>
    <row r="76" spans="1:7" ht="27.75" customHeight="1" x14ac:dyDescent="0.25">
      <c r="A76" s="59"/>
      <c r="B76" s="69" t="s">
        <v>124</v>
      </c>
      <c r="C76" s="61" t="s">
        <v>84</v>
      </c>
      <c r="D76" s="52">
        <v>20.3</v>
      </c>
      <c r="E76" s="52">
        <v>20.3</v>
      </c>
      <c r="F76" s="52">
        <v>20.3</v>
      </c>
      <c r="G76" s="62" t="s">
        <v>199</v>
      </c>
    </row>
    <row r="77" spans="1:7" x14ac:dyDescent="0.25">
      <c r="A77" s="59">
        <v>2</v>
      </c>
      <c r="B77" s="10" t="s">
        <v>164</v>
      </c>
      <c r="C77" s="61" t="s">
        <v>84</v>
      </c>
      <c r="D77" s="63">
        <v>1</v>
      </c>
      <c r="E77" s="63">
        <v>1</v>
      </c>
      <c r="F77" s="59">
        <v>3.5</v>
      </c>
      <c r="G77" s="60" t="s">
        <v>199</v>
      </c>
    </row>
    <row r="78" spans="1:7" x14ac:dyDescent="0.25">
      <c r="A78" s="59">
        <v>3</v>
      </c>
      <c r="B78" s="10" t="s">
        <v>174</v>
      </c>
      <c r="C78" s="61" t="s">
        <v>84</v>
      </c>
      <c r="D78" s="63">
        <v>6.4</v>
      </c>
      <c r="E78" s="63">
        <v>6.4</v>
      </c>
      <c r="F78" s="59">
        <v>6.4</v>
      </c>
      <c r="G78" s="60" t="s">
        <v>199</v>
      </c>
    </row>
    <row r="79" spans="1:7" ht="30" customHeight="1" x14ac:dyDescent="0.25">
      <c r="A79" s="59">
        <v>6</v>
      </c>
      <c r="B79" s="267" t="s">
        <v>160</v>
      </c>
      <c r="C79" s="267"/>
      <c r="D79" s="267"/>
      <c r="E79" s="267"/>
      <c r="F79" s="267"/>
      <c r="G79" s="267"/>
    </row>
    <row r="80" spans="1:7" ht="27.75" customHeight="1" x14ac:dyDescent="0.25">
      <c r="A80" s="59"/>
      <c r="B80" s="69" t="s">
        <v>160</v>
      </c>
      <c r="C80" s="61" t="s">
        <v>84</v>
      </c>
      <c r="D80" s="52">
        <v>60</v>
      </c>
      <c r="E80" s="52">
        <v>60</v>
      </c>
      <c r="F80" s="52">
        <v>62.3</v>
      </c>
      <c r="G80" s="62" t="s">
        <v>199</v>
      </c>
    </row>
    <row r="81" spans="1:7" x14ac:dyDescent="0.25">
      <c r="A81" s="59">
        <v>1</v>
      </c>
      <c r="B81" s="10" t="s">
        <v>162</v>
      </c>
      <c r="C81" s="61" t="s">
        <v>84</v>
      </c>
      <c r="D81" s="63">
        <v>44.1</v>
      </c>
      <c r="E81" s="63">
        <v>44.1</v>
      </c>
      <c r="F81" s="59">
        <v>44.8</v>
      </c>
      <c r="G81" s="60" t="s">
        <v>199</v>
      </c>
    </row>
    <row r="82" spans="1:7" x14ac:dyDescent="0.25">
      <c r="A82" s="59">
        <v>2</v>
      </c>
      <c r="B82" s="10" t="s">
        <v>163</v>
      </c>
      <c r="C82" s="61" t="s">
        <v>84</v>
      </c>
      <c r="D82" s="63">
        <v>83.3</v>
      </c>
      <c r="E82" s="63">
        <v>83.3</v>
      </c>
      <c r="F82" s="59">
        <v>86.7</v>
      </c>
      <c r="G82" s="60" t="s">
        <v>199</v>
      </c>
    </row>
    <row r="83" spans="1:7" x14ac:dyDescent="0.25">
      <c r="A83" s="59">
        <v>3</v>
      </c>
      <c r="B83" s="10" t="s">
        <v>164</v>
      </c>
      <c r="C83" s="61" t="s">
        <v>84</v>
      </c>
      <c r="D83" s="63">
        <v>57</v>
      </c>
      <c r="E83" s="63">
        <v>57</v>
      </c>
      <c r="F83" s="59">
        <v>61.6</v>
      </c>
      <c r="G83" s="60" t="s">
        <v>199</v>
      </c>
    </row>
    <row r="84" spans="1:7" x14ac:dyDescent="0.25">
      <c r="A84" s="59">
        <v>4</v>
      </c>
      <c r="B84" s="10" t="s">
        <v>165</v>
      </c>
      <c r="C84" s="61" t="s">
        <v>84</v>
      </c>
      <c r="D84" s="63">
        <v>38</v>
      </c>
      <c r="E84" s="63">
        <v>38</v>
      </c>
      <c r="F84" s="59">
        <v>38</v>
      </c>
      <c r="G84" s="60" t="s">
        <v>199</v>
      </c>
    </row>
    <row r="85" spans="1:7" ht="108" customHeight="1" x14ac:dyDescent="0.25">
      <c r="A85" s="59">
        <v>5</v>
      </c>
      <c r="B85" s="10" t="s">
        <v>166</v>
      </c>
      <c r="C85" s="61" t="s">
        <v>84</v>
      </c>
      <c r="D85" s="63">
        <v>45.9</v>
      </c>
      <c r="E85" s="63">
        <v>45.9</v>
      </c>
      <c r="F85" s="59">
        <v>44.9</v>
      </c>
      <c r="G85" s="50" t="s">
        <v>207</v>
      </c>
    </row>
    <row r="86" spans="1:7" x14ac:dyDescent="0.25">
      <c r="A86" s="59">
        <v>6</v>
      </c>
      <c r="B86" s="10" t="s">
        <v>167</v>
      </c>
      <c r="C86" s="61" t="s">
        <v>84</v>
      </c>
      <c r="D86" s="63">
        <v>62.5</v>
      </c>
      <c r="E86" s="63">
        <v>62.5</v>
      </c>
      <c r="F86" s="59">
        <v>69.5</v>
      </c>
      <c r="G86" s="60" t="s">
        <v>199</v>
      </c>
    </row>
    <row r="87" spans="1:7" x14ac:dyDescent="0.25">
      <c r="A87" s="59">
        <v>7</v>
      </c>
      <c r="B87" s="10" t="s">
        <v>168</v>
      </c>
      <c r="C87" s="61" t="s">
        <v>84</v>
      </c>
      <c r="D87" s="63">
        <v>80.400000000000006</v>
      </c>
      <c r="E87" s="63">
        <v>80.400000000000006</v>
      </c>
      <c r="F87" s="59">
        <v>83</v>
      </c>
      <c r="G87" s="60" t="s">
        <v>199</v>
      </c>
    </row>
    <row r="88" spans="1:7" x14ac:dyDescent="0.25">
      <c r="A88" s="59">
        <v>8</v>
      </c>
      <c r="B88" s="10" t="s">
        <v>169</v>
      </c>
      <c r="C88" s="61" t="s">
        <v>84</v>
      </c>
      <c r="D88" s="63">
        <v>25.3</v>
      </c>
      <c r="E88" s="63">
        <v>25.3</v>
      </c>
      <c r="F88" s="59">
        <v>27.7</v>
      </c>
      <c r="G88" s="60" t="s">
        <v>199</v>
      </c>
    </row>
    <row r="89" spans="1:7" x14ac:dyDescent="0.25">
      <c r="A89" s="59">
        <v>9</v>
      </c>
      <c r="B89" s="10" t="s">
        <v>170</v>
      </c>
      <c r="C89" s="61" t="s">
        <v>84</v>
      </c>
      <c r="D89" s="63">
        <v>79.8</v>
      </c>
      <c r="E89" s="63">
        <v>79.8</v>
      </c>
      <c r="F89" s="59">
        <v>79.8</v>
      </c>
      <c r="G89" s="60" t="s">
        <v>199</v>
      </c>
    </row>
    <row r="90" spans="1:7" x14ac:dyDescent="0.25">
      <c r="A90" s="59">
        <v>10</v>
      </c>
      <c r="B90" s="10" t="s">
        <v>171</v>
      </c>
      <c r="C90" s="61" t="s">
        <v>84</v>
      </c>
      <c r="D90" s="63">
        <v>62.5</v>
      </c>
      <c r="E90" s="63">
        <v>62.5</v>
      </c>
      <c r="F90" s="59">
        <v>68.8</v>
      </c>
      <c r="G90" s="60" t="s">
        <v>199</v>
      </c>
    </row>
    <row r="91" spans="1:7" x14ac:dyDescent="0.25">
      <c r="A91" s="59">
        <v>11</v>
      </c>
      <c r="B91" s="10" t="s">
        <v>172</v>
      </c>
      <c r="C91" s="61" t="s">
        <v>84</v>
      </c>
      <c r="D91" s="63">
        <v>72.900000000000006</v>
      </c>
      <c r="E91" s="63">
        <v>72.900000000000006</v>
      </c>
      <c r="F91" s="59">
        <v>79.2</v>
      </c>
      <c r="G91" s="60" t="s">
        <v>199</v>
      </c>
    </row>
    <row r="92" spans="1:7" x14ac:dyDescent="0.25">
      <c r="A92" s="59">
        <v>12</v>
      </c>
      <c r="B92" s="10" t="s">
        <v>173</v>
      </c>
      <c r="C92" s="61" t="s">
        <v>84</v>
      </c>
      <c r="D92" s="63">
        <v>68.599999999999994</v>
      </c>
      <c r="E92" s="63">
        <v>68.599999999999994</v>
      </c>
      <c r="F92" s="59">
        <v>71.599999999999994</v>
      </c>
      <c r="G92" s="60" t="s">
        <v>199</v>
      </c>
    </row>
    <row r="93" spans="1:7" x14ac:dyDescent="0.25">
      <c r="A93" s="59">
        <v>13</v>
      </c>
      <c r="B93" s="10" t="s">
        <v>174</v>
      </c>
      <c r="C93" s="61" t="s">
        <v>84</v>
      </c>
      <c r="D93" s="63">
        <v>60.6</v>
      </c>
      <c r="E93" s="63">
        <v>60.6</v>
      </c>
      <c r="F93" s="59">
        <v>61.6</v>
      </c>
      <c r="G93" s="60" t="s">
        <v>199</v>
      </c>
    </row>
    <row r="94" spans="1:7" ht="15" customHeight="1" x14ac:dyDescent="0.25">
      <c r="A94" s="59">
        <v>7</v>
      </c>
      <c r="B94" s="267" t="s">
        <v>127</v>
      </c>
      <c r="C94" s="267"/>
      <c r="D94" s="267"/>
      <c r="E94" s="267"/>
      <c r="F94" s="267"/>
      <c r="G94" s="267"/>
    </row>
    <row r="95" spans="1:7" ht="27.75" customHeight="1" x14ac:dyDescent="0.25">
      <c r="A95" s="59"/>
      <c r="B95" s="69" t="s">
        <v>127</v>
      </c>
      <c r="C95" s="61" t="s">
        <v>84</v>
      </c>
      <c r="D95" s="52">
        <v>17</v>
      </c>
      <c r="E95" s="52">
        <v>17</v>
      </c>
      <c r="F95" s="52">
        <v>17.8</v>
      </c>
      <c r="G95" s="62" t="s">
        <v>199</v>
      </c>
    </row>
    <row r="96" spans="1:7" x14ac:dyDescent="0.25">
      <c r="A96" s="59">
        <v>1</v>
      </c>
      <c r="B96" s="10" t="s">
        <v>162</v>
      </c>
      <c r="C96" s="61" t="s">
        <v>84</v>
      </c>
      <c r="D96" s="63">
        <v>5</v>
      </c>
      <c r="E96" s="63">
        <v>5</v>
      </c>
      <c r="F96" s="59">
        <v>5</v>
      </c>
      <c r="G96" s="60" t="s">
        <v>199</v>
      </c>
    </row>
    <row r="97" spans="1:7" x14ac:dyDescent="0.25">
      <c r="A97" s="59">
        <v>2</v>
      </c>
      <c r="B97" s="10" t="s">
        <v>163</v>
      </c>
      <c r="C97" s="61" t="s">
        <v>84</v>
      </c>
      <c r="D97" s="63">
        <v>3</v>
      </c>
      <c r="E97" s="63">
        <v>3</v>
      </c>
      <c r="F97" s="59">
        <v>3</v>
      </c>
      <c r="G97" s="60" t="s">
        <v>199</v>
      </c>
    </row>
    <row r="98" spans="1:7" x14ac:dyDescent="0.25">
      <c r="A98" s="59">
        <v>3</v>
      </c>
      <c r="B98" s="10" t="s">
        <v>164</v>
      </c>
      <c r="C98" s="61" t="s">
        <v>84</v>
      </c>
      <c r="D98" s="63">
        <v>12.3</v>
      </c>
      <c r="E98" s="63">
        <v>12.3</v>
      </c>
      <c r="F98" s="59">
        <v>13.3</v>
      </c>
      <c r="G98" s="60" t="s">
        <v>199</v>
      </c>
    </row>
    <row r="99" spans="1:7" x14ac:dyDescent="0.25">
      <c r="A99" s="59">
        <v>4</v>
      </c>
      <c r="B99" s="10" t="s">
        <v>165</v>
      </c>
      <c r="C99" s="61" t="s">
        <v>84</v>
      </c>
      <c r="D99" s="63">
        <v>4.0999999999999996</v>
      </c>
      <c r="E99" s="63">
        <v>4.0999999999999996</v>
      </c>
      <c r="F99" s="64">
        <v>4.0999999999999996</v>
      </c>
      <c r="G99" s="60" t="s">
        <v>199</v>
      </c>
    </row>
    <row r="100" spans="1:7" x14ac:dyDescent="0.25">
      <c r="A100" s="59">
        <v>5</v>
      </c>
      <c r="B100" s="10" t="s">
        <v>166</v>
      </c>
      <c r="C100" s="61" t="s">
        <v>84</v>
      </c>
      <c r="D100" s="63">
        <v>6.3</v>
      </c>
      <c r="E100" s="63">
        <v>6.3</v>
      </c>
      <c r="F100" s="64">
        <v>6.3</v>
      </c>
      <c r="G100" s="60" t="s">
        <v>199</v>
      </c>
    </row>
    <row r="101" spans="1:7" x14ac:dyDescent="0.25">
      <c r="A101" s="59">
        <v>6</v>
      </c>
      <c r="B101" s="10" t="s">
        <v>167</v>
      </c>
      <c r="C101" s="61" t="s">
        <v>84</v>
      </c>
      <c r="D101" s="63">
        <v>3.5</v>
      </c>
      <c r="E101" s="63">
        <v>3.5</v>
      </c>
      <c r="F101" s="59">
        <v>3.5</v>
      </c>
      <c r="G101" s="60" t="s">
        <v>199</v>
      </c>
    </row>
    <row r="102" spans="1:7" ht="84.75" customHeight="1" x14ac:dyDescent="0.25">
      <c r="A102" s="59">
        <v>7</v>
      </c>
      <c r="B102" s="10" t="s">
        <v>168</v>
      </c>
      <c r="C102" s="61" t="s">
        <v>84</v>
      </c>
      <c r="D102" s="63">
        <v>3.3</v>
      </c>
      <c r="E102" s="63">
        <v>3.3</v>
      </c>
      <c r="F102" s="59">
        <v>3.1</v>
      </c>
      <c r="G102" s="50" t="s">
        <v>208</v>
      </c>
    </row>
    <row r="103" spans="1:7" x14ac:dyDescent="0.25">
      <c r="A103" s="59">
        <v>8</v>
      </c>
      <c r="B103" s="10" t="s">
        <v>169</v>
      </c>
      <c r="C103" s="61" t="s">
        <v>84</v>
      </c>
      <c r="D103" s="63">
        <v>4</v>
      </c>
      <c r="E103" s="63">
        <v>4</v>
      </c>
      <c r="F103" s="59">
        <v>4</v>
      </c>
      <c r="G103" s="60" t="s">
        <v>199</v>
      </c>
    </row>
    <row r="104" spans="1:7" x14ac:dyDescent="0.25">
      <c r="A104" s="59">
        <v>9</v>
      </c>
      <c r="B104" s="10" t="s">
        <v>170</v>
      </c>
      <c r="C104" s="61" t="s">
        <v>84</v>
      </c>
      <c r="D104" s="63">
        <v>3.3</v>
      </c>
      <c r="E104" s="63">
        <v>3.3</v>
      </c>
      <c r="F104" s="59">
        <v>3.3</v>
      </c>
      <c r="G104" s="60" t="s">
        <v>199</v>
      </c>
    </row>
    <row r="105" spans="1:7" x14ac:dyDescent="0.25">
      <c r="A105" s="59">
        <v>10</v>
      </c>
      <c r="B105" s="10" t="s">
        <v>171</v>
      </c>
      <c r="C105" s="61" t="s">
        <v>84</v>
      </c>
      <c r="D105" s="63">
        <v>4</v>
      </c>
      <c r="E105" s="63">
        <v>4</v>
      </c>
      <c r="F105" s="59">
        <v>4</v>
      </c>
      <c r="G105" s="60" t="s">
        <v>199</v>
      </c>
    </row>
    <row r="106" spans="1:7" x14ac:dyDescent="0.25">
      <c r="A106" s="59">
        <v>11</v>
      </c>
      <c r="B106" s="10" t="s">
        <v>172</v>
      </c>
      <c r="C106" s="61" t="s">
        <v>84</v>
      </c>
      <c r="D106" s="63">
        <v>2.4</v>
      </c>
      <c r="E106" s="63">
        <v>2.4</v>
      </c>
      <c r="F106" s="64">
        <v>2.9</v>
      </c>
      <c r="G106" s="60" t="s">
        <v>199</v>
      </c>
    </row>
    <row r="107" spans="1:7" ht="80.25" customHeight="1" x14ac:dyDescent="0.25">
      <c r="A107" s="59">
        <v>12</v>
      </c>
      <c r="B107" s="10" t="s">
        <v>173</v>
      </c>
      <c r="C107" s="61" t="s">
        <v>84</v>
      </c>
      <c r="D107" s="63">
        <v>8.4</v>
      </c>
      <c r="E107" s="63">
        <v>8.4</v>
      </c>
      <c r="F107" s="59">
        <v>8.1999999999999993</v>
      </c>
      <c r="G107" s="50" t="s">
        <v>209</v>
      </c>
    </row>
    <row r="108" spans="1:7" x14ac:dyDescent="0.25">
      <c r="A108" s="59">
        <v>13</v>
      </c>
      <c r="B108" s="10" t="s">
        <v>174</v>
      </c>
      <c r="C108" s="61" t="s">
        <v>84</v>
      </c>
      <c r="D108" s="63">
        <v>32.6</v>
      </c>
      <c r="E108" s="63">
        <v>32.6</v>
      </c>
      <c r="F108" s="64">
        <v>33</v>
      </c>
      <c r="G108" s="60" t="s">
        <v>199</v>
      </c>
    </row>
  </sheetData>
  <mergeCells count="17">
    <mergeCell ref="G7:G8"/>
    <mergeCell ref="E1:G1"/>
    <mergeCell ref="A3:G3"/>
    <mergeCell ref="B6:G6"/>
    <mergeCell ref="B10:G10"/>
    <mergeCell ref="A1:A2"/>
    <mergeCell ref="A7:A8"/>
    <mergeCell ref="B7:B8"/>
    <mergeCell ref="C7:C8"/>
    <mergeCell ref="D7:F7"/>
    <mergeCell ref="B79:G79"/>
    <mergeCell ref="B94:G94"/>
    <mergeCell ref="B15:G15"/>
    <mergeCell ref="B30:G30"/>
    <mergeCell ref="B45:G45"/>
    <mergeCell ref="B60:G60"/>
    <mergeCell ref="B75:G75"/>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view="pageBreakPreview" topLeftCell="A82" zoomScale="96" zoomScaleNormal="72" zoomScaleSheetLayoutView="96" workbookViewId="0">
      <selection activeCell="G106" sqref="G106"/>
    </sheetView>
  </sheetViews>
  <sheetFormatPr defaultRowHeight="15" x14ac:dyDescent="0.25"/>
  <cols>
    <col min="1" max="1" width="5" style="20" customWidth="1"/>
    <col min="2" max="2" width="26.5703125" style="20" customWidth="1"/>
    <col min="3" max="3" width="10.5703125" style="20" customWidth="1"/>
    <col min="4" max="4" width="11.28515625" style="20" customWidth="1"/>
    <col min="5" max="5" width="10.42578125" style="20" customWidth="1"/>
    <col min="6" max="6" width="10" style="54" customWidth="1"/>
    <col min="7" max="7" width="41.5703125" style="20" customWidth="1"/>
    <col min="8" max="16384" width="9.140625" style="20"/>
  </cols>
  <sheetData>
    <row r="1" spans="1:7" ht="45.6" customHeight="1" x14ac:dyDescent="0.25">
      <c r="A1" s="273"/>
      <c r="B1" s="46"/>
      <c r="E1" s="274" t="s">
        <v>71</v>
      </c>
      <c r="F1" s="274"/>
      <c r="G1" s="274"/>
    </row>
    <row r="2" spans="1:7" ht="18.75" x14ac:dyDescent="0.25">
      <c r="A2" s="273"/>
      <c r="B2" s="46"/>
    </row>
    <row r="3" spans="1:7" ht="28.15" customHeight="1" x14ac:dyDescent="0.25">
      <c r="A3" s="213" t="s">
        <v>72</v>
      </c>
      <c r="B3" s="213"/>
      <c r="C3" s="213"/>
      <c r="D3" s="213"/>
      <c r="E3" s="213"/>
      <c r="F3" s="213"/>
      <c r="G3" s="213"/>
    </row>
    <row r="4" spans="1:7" ht="18.75" x14ac:dyDescent="0.3">
      <c r="A4" s="47"/>
    </row>
    <row r="5" spans="1:7" ht="18" customHeight="1" x14ac:dyDescent="0.25">
      <c r="A5" s="275" t="s">
        <v>73</v>
      </c>
      <c r="B5" s="275" t="s">
        <v>23</v>
      </c>
      <c r="C5" s="275" t="s">
        <v>24</v>
      </c>
      <c r="D5" s="275" t="s">
        <v>74</v>
      </c>
      <c r="E5" s="275"/>
      <c r="F5" s="275"/>
      <c r="G5" s="275" t="s">
        <v>28</v>
      </c>
    </row>
    <row r="6" spans="1:7" ht="38.25" x14ac:dyDescent="0.25">
      <c r="A6" s="275"/>
      <c r="B6" s="275"/>
      <c r="C6" s="275"/>
      <c r="D6" s="43" t="s">
        <v>75</v>
      </c>
      <c r="E6" s="45" t="s">
        <v>63</v>
      </c>
      <c r="F6" s="49" t="s">
        <v>64</v>
      </c>
      <c r="G6" s="275"/>
    </row>
    <row r="7" spans="1:7" x14ac:dyDescent="0.25">
      <c r="A7" s="42">
        <v>1</v>
      </c>
      <c r="B7" s="42">
        <v>2</v>
      </c>
      <c r="C7" s="42">
        <v>3</v>
      </c>
      <c r="D7" s="42">
        <v>4</v>
      </c>
      <c r="E7" s="42">
        <v>5</v>
      </c>
      <c r="F7" s="42">
        <v>6</v>
      </c>
      <c r="G7" s="42">
        <v>7</v>
      </c>
    </row>
    <row r="8" spans="1:7" ht="16.5" customHeight="1" x14ac:dyDescent="0.25">
      <c r="A8" s="26">
        <v>1</v>
      </c>
      <c r="B8" s="233" t="s">
        <v>79</v>
      </c>
      <c r="C8" s="234"/>
      <c r="D8" s="234"/>
      <c r="E8" s="234"/>
      <c r="F8" s="234"/>
      <c r="G8" s="235"/>
    </row>
    <row r="9" spans="1:7" s="56" customFormat="1" ht="140.25" customHeight="1" x14ac:dyDescent="0.25">
      <c r="A9" s="59"/>
      <c r="B9" s="51" t="s">
        <v>200</v>
      </c>
      <c r="C9" s="59" t="s">
        <v>175</v>
      </c>
      <c r="D9" s="52">
        <v>0</v>
      </c>
      <c r="E9" s="52">
        <v>0</v>
      </c>
      <c r="F9" s="52">
        <v>9</v>
      </c>
      <c r="G9" s="113" t="s">
        <v>241</v>
      </c>
    </row>
    <row r="10" spans="1:7" ht="38.25" x14ac:dyDescent="0.25">
      <c r="A10" s="26"/>
      <c r="B10" s="37" t="s">
        <v>177</v>
      </c>
      <c r="C10" s="44" t="s">
        <v>83</v>
      </c>
      <c r="D10" s="40">
        <v>0</v>
      </c>
      <c r="E10" s="40">
        <v>0</v>
      </c>
      <c r="F10" s="41">
        <v>2</v>
      </c>
      <c r="G10" s="65" t="s">
        <v>242</v>
      </c>
    </row>
    <row r="11" spans="1:7" ht="38.25" x14ac:dyDescent="0.25">
      <c r="A11" s="26"/>
      <c r="B11" s="37" t="s">
        <v>198</v>
      </c>
      <c r="C11" s="44" t="s">
        <v>83</v>
      </c>
      <c r="D11" s="40">
        <v>0</v>
      </c>
      <c r="E11" s="40">
        <v>0</v>
      </c>
      <c r="F11" s="41">
        <v>1</v>
      </c>
      <c r="G11" s="65" t="s">
        <v>243</v>
      </c>
    </row>
    <row r="12" spans="1:7" ht="94.5" customHeight="1" x14ac:dyDescent="0.25">
      <c r="A12" s="26"/>
      <c r="B12" s="37" t="s">
        <v>178</v>
      </c>
      <c r="C12" s="44" t="s">
        <v>83</v>
      </c>
      <c r="D12" s="40">
        <v>0</v>
      </c>
      <c r="E12" s="40">
        <v>0</v>
      </c>
      <c r="F12" s="41">
        <v>6</v>
      </c>
      <c r="G12" s="113" t="s">
        <v>244</v>
      </c>
    </row>
    <row r="13" spans="1:7" ht="27.75" customHeight="1" x14ac:dyDescent="0.25">
      <c r="A13" s="26">
        <v>2</v>
      </c>
      <c r="B13" s="233" t="s">
        <v>80</v>
      </c>
      <c r="C13" s="234"/>
      <c r="D13" s="234"/>
      <c r="E13" s="234"/>
      <c r="F13" s="234"/>
      <c r="G13" s="235"/>
    </row>
    <row r="14" spans="1:7" s="56" customFormat="1" ht="14.25" customHeight="1" x14ac:dyDescent="0.25">
      <c r="A14" s="59"/>
      <c r="B14" s="51" t="s">
        <v>200</v>
      </c>
      <c r="C14" s="59" t="s">
        <v>175</v>
      </c>
      <c r="D14" s="52">
        <v>69.8</v>
      </c>
      <c r="E14" s="52">
        <v>69.8</v>
      </c>
      <c r="F14" s="52">
        <v>71.2</v>
      </c>
      <c r="G14" s="37" t="s">
        <v>197</v>
      </c>
    </row>
    <row r="15" spans="1:7" x14ac:dyDescent="0.25">
      <c r="A15" s="41">
        <v>1</v>
      </c>
      <c r="B15" s="37" t="s">
        <v>177</v>
      </c>
      <c r="C15" s="38" t="s">
        <v>84</v>
      </c>
      <c r="D15" s="39">
        <v>62.1</v>
      </c>
      <c r="E15" s="39">
        <v>62.1</v>
      </c>
      <c r="F15" s="41">
        <v>62.2</v>
      </c>
      <c r="G15" s="37" t="s">
        <v>197</v>
      </c>
    </row>
    <row r="16" spans="1:7" x14ac:dyDescent="0.25">
      <c r="A16" s="41">
        <v>2</v>
      </c>
      <c r="B16" s="37" t="s">
        <v>179</v>
      </c>
      <c r="C16" s="38" t="s">
        <v>84</v>
      </c>
      <c r="D16" s="39">
        <v>60</v>
      </c>
      <c r="E16" s="39">
        <v>60</v>
      </c>
      <c r="F16" s="41">
        <v>60</v>
      </c>
      <c r="G16" s="37" t="s">
        <v>197</v>
      </c>
    </row>
    <row r="17" spans="1:7" x14ac:dyDescent="0.25">
      <c r="A17" s="41">
        <v>3</v>
      </c>
      <c r="B17" s="37" t="s">
        <v>180</v>
      </c>
      <c r="C17" s="38" t="s">
        <v>84</v>
      </c>
      <c r="D17" s="39">
        <v>64.7</v>
      </c>
      <c r="E17" s="39">
        <v>64.7</v>
      </c>
      <c r="F17" s="41">
        <v>67.599999999999994</v>
      </c>
      <c r="G17" s="37" t="s">
        <v>197</v>
      </c>
    </row>
    <row r="18" spans="1:7" x14ac:dyDescent="0.25">
      <c r="A18" s="41">
        <v>4</v>
      </c>
      <c r="B18" s="37" t="s">
        <v>181</v>
      </c>
      <c r="C18" s="38" t="s">
        <v>84</v>
      </c>
      <c r="D18" s="39">
        <v>67.3</v>
      </c>
      <c r="E18" s="39">
        <v>67.3</v>
      </c>
      <c r="F18" s="41">
        <v>67.3</v>
      </c>
      <c r="G18" s="37" t="s">
        <v>197</v>
      </c>
    </row>
    <row r="19" spans="1:7" x14ac:dyDescent="0.25">
      <c r="A19" s="41">
        <v>5</v>
      </c>
      <c r="B19" s="37" t="s">
        <v>182</v>
      </c>
      <c r="C19" s="38" t="s">
        <v>84</v>
      </c>
      <c r="D19" s="39">
        <v>73</v>
      </c>
      <c r="E19" s="39">
        <v>73</v>
      </c>
      <c r="F19" s="41">
        <v>79.400000000000006</v>
      </c>
      <c r="G19" s="37" t="s">
        <v>197</v>
      </c>
    </row>
    <row r="20" spans="1:7" x14ac:dyDescent="0.25">
      <c r="A20" s="41">
        <v>6</v>
      </c>
      <c r="B20" s="37" t="s">
        <v>183</v>
      </c>
      <c r="C20" s="38" t="s">
        <v>84</v>
      </c>
      <c r="D20" s="39">
        <v>53.7</v>
      </c>
      <c r="E20" s="39">
        <v>53.7</v>
      </c>
      <c r="F20" s="41">
        <v>53.7</v>
      </c>
      <c r="G20" s="37" t="s">
        <v>197</v>
      </c>
    </row>
    <row r="21" spans="1:7" ht="63.75" x14ac:dyDescent="0.25">
      <c r="A21" s="41">
        <v>7</v>
      </c>
      <c r="B21" s="37" t="s">
        <v>184</v>
      </c>
      <c r="C21" s="38" t="s">
        <v>84</v>
      </c>
      <c r="D21" s="39">
        <v>67.7</v>
      </c>
      <c r="E21" s="39">
        <v>67.7</v>
      </c>
      <c r="F21" s="41">
        <v>63.8</v>
      </c>
      <c r="G21" s="65" t="s">
        <v>247</v>
      </c>
    </row>
    <row r="22" spans="1:7" x14ac:dyDescent="0.25">
      <c r="A22" s="41">
        <v>8</v>
      </c>
      <c r="B22" s="37" t="s">
        <v>185</v>
      </c>
      <c r="C22" s="38" t="s">
        <v>84</v>
      </c>
      <c r="D22" s="39">
        <v>70.099999999999994</v>
      </c>
      <c r="E22" s="39">
        <v>70.099999999999994</v>
      </c>
      <c r="F22" s="41">
        <v>80.099999999999994</v>
      </c>
      <c r="G22" s="65" t="s">
        <v>197</v>
      </c>
    </row>
    <row r="23" spans="1:7" x14ac:dyDescent="0.25">
      <c r="A23" s="41">
        <v>9</v>
      </c>
      <c r="B23" s="37" t="s">
        <v>186</v>
      </c>
      <c r="C23" s="38" t="s">
        <v>84</v>
      </c>
      <c r="D23" s="39">
        <v>64.2</v>
      </c>
      <c r="E23" s="39">
        <v>64.2</v>
      </c>
      <c r="F23" s="41">
        <v>64.2</v>
      </c>
      <c r="G23" s="65" t="s">
        <v>197</v>
      </c>
    </row>
    <row r="24" spans="1:7" x14ac:dyDescent="0.25">
      <c r="A24" s="41">
        <v>10</v>
      </c>
      <c r="B24" s="37" t="s">
        <v>187</v>
      </c>
      <c r="C24" s="38" t="s">
        <v>84</v>
      </c>
      <c r="D24" s="39">
        <v>65</v>
      </c>
      <c r="E24" s="39">
        <v>65</v>
      </c>
      <c r="F24" s="41">
        <v>69.8</v>
      </c>
      <c r="G24" s="65" t="s">
        <v>197</v>
      </c>
    </row>
    <row r="25" spans="1:7" ht="64.5" customHeight="1" x14ac:dyDescent="0.25">
      <c r="A25" s="41">
        <v>11</v>
      </c>
      <c r="B25" s="37" t="s">
        <v>188</v>
      </c>
      <c r="C25" s="38" t="s">
        <v>84</v>
      </c>
      <c r="D25" s="39">
        <v>63.9</v>
      </c>
      <c r="E25" s="39">
        <v>63.9</v>
      </c>
      <c r="F25" s="41">
        <v>56.6</v>
      </c>
      <c r="G25" s="113" t="s">
        <v>246</v>
      </c>
    </row>
    <row r="26" spans="1:7" x14ac:dyDescent="0.25">
      <c r="A26" s="41">
        <v>12</v>
      </c>
      <c r="B26" s="37" t="s">
        <v>189</v>
      </c>
      <c r="C26" s="38" t="s">
        <v>84</v>
      </c>
      <c r="D26" s="39">
        <v>60.7</v>
      </c>
      <c r="E26" s="39">
        <v>60.7</v>
      </c>
      <c r="F26" s="41">
        <v>65.599999999999994</v>
      </c>
      <c r="G26" s="65" t="s">
        <v>197</v>
      </c>
    </row>
    <row r="27" spans="1:7" ht="38.25" x14ac:dyDescent="0.25">
      <c r="A27" s="41">
        <v>13</v>
      </c>
      <c r="B27" s="37" t="s">
        <v>178</v>
      </c>
      <c r="C27" s="38" t="s">
        <v>84</v>
      </c>
      <c r="D27" s="39">
        <v>73.099999999999994</v>
      </c>
      <c r="E27" s="39">
        <v>73.099999999999994</v>
      </c>
      <c r="F27" s="41">
        <v>63.3</v>
      </c>
      <c r="G27" s="65" t="s">
        <v>245</v>
      </c>
    </row>
    <row r="28" spans="1:7" ht="29.25" customHeight="1" x14ac:dyDescent="0.25">
      <c r="A28" s="26">
        <v>3</v>
      </c>
      <c r="B28" s="233" t="s">
        <v>81</v>
      </c>
      <c r="C28" s="234"/>
      <c r="D28" s="234"/>
      <c r="E28" s="234"/>
      <c r="F28" s="234"/>
      <c r="G28" s="235"/>
    </row>
    <row r="29" spans="1:7" s="56" customFormat="1" ht="14.25" customHeight="1" x14ac:dyDescent="0.25">
      <c r="A29" s="59"/>
      <c r="B29" s="51" t="s">
        <v>200</v>
      </c>
      <c r="C29" s="59" t="s">
        <v>175</v>
      </c>
      <c r="D29" s="52">
        <v>58</v>
      </c>
      <c r="E29" s="52">
        <v>58</v>
      </c>
      <c r="F29" s="52">
        <v>64</v>
      </c>
      <c r="G29" s="37" t="s">
        <v>197</v>
      </c>
    </row>
    <row r="30" spans="1:7" x14ac:dyDescent="0.25">
      <c r="A30" s="41">
        <v>1</v>
      </c>
      <c r="B30" s="37" t="s">
        <v>177</v>
      </c>
      <c r="C30" s="38" t="s">
        <v>84</v>
      </c>
      <c r="D30" s="39">
        <v>48.5</v>
      </c>
      <c r="E30" s="39">
        <v>48.5</v>
      </c>
      <c r="F30" s="41">
        <v>49</v>
      </c>
      <c r="G30" s="37" t="s">
        <v>197</v>
      </c>
    </row>
    <row r="31" spans="1:7" x14ac:dyDescent="0.25">
      <c r="A31" s="41">
        <v>2</v>
      </c>
      <c r="B31" s="37" t="s">
        <v>179</v>
      </c>
      <c r="C31" s="38" t="s">
        <v>84</v>
      </c>
      <c r="D31" s="39">
        <v>49.2</v>
      </c>
      <c r="E31" s="39">
        <v>49.2</v>
      </c>
      <c r="F31" s="41">
        <v>50</v>
      </c>
      <c r="G31" s="37" t="s">
        <v>197</v>
      </c>
    </row>
    <row r="32" spans="1:7" x14ac:dyDescent="0.25">
      <c r="A32" s="41">
        <v>3</v>
      </c>
      <c r="B32" s="37" t="s">
        <v>180</v>
      </c>
      <c r="C32" s="38" t="s">
        <v>84</v>
      </c>
      <c r="D32" s="39">
        <v>69.5</v>
      </c>
      <c r="E32" s="39">
        <v>69.5</v>
      </c>
      <c r="F32" s="41">
        <v>87.7</v>
      </c>
      <c r="G32" s="37" t="s">
        <v>197</v>
      </c>
    </row>
    <row r="33" spans="1:7" x14ac:dyDescent="0.25">
      <c r="A33" s="41">
        <v>4</v>
      </c>
      <c r="B33" s="37" t="s">
        <v>181</v>
      </c>
      <c r="C33" s="38" t="s">
        <v>84</v>
      </c>
      <c r="D33" s="39">
        <v>46</v>
      </c>
      <c r="E33" s="39">
        <v>46</v>
      </c>
      <c r="F33" s="41">
        <v>46</v>
      </c>
      <c r="G33" s="37" t="s">
        <v>197</v>
      </c>
    </row>
    <row r="34" spans="1:7" x14ac:dyDescent="0.25">
      <c r="A34" s="41">
        <v>5</v>
      </c>
      <c r="B34" s="37" t="s">
        <v>182</v>
      </c>
      <c r="C34" s="38" t="s">
        <v>84</v>
      </c>
      <c r="D34" s="39">
        <v>60.5</v>
      </c>
      <c r="E34" s="39">
        <v>60.5</v>
      </c>
      <c r="F34" s="41">
        <v>67</v>
      </c>
      <c r="G34" s="37" t="s">
        <v>197</v>
      </c>
    </row>
    <row r="35" spans="1:7" x14ac:dyDescent="0.25">
      <c r="A35" s="41">
        <v>6</v>
      </c>
      <c r="B35" s="37" t="s">
        <v>183</v>
      </c>
      <c r="C35" s="38" t="s">
        <v>84</v>
      </c>
      <c r="D35" s="39">
        <v>48.5</v>
      </c>
      <c r="E35" s="39">
        <v>48.5</v>
      </c>
      <c r="F35" s="41">
        <v>50</v>
      </c>
      <c r="G35" s="37" t="s">
        <v>197</v>
      </c>
    </row>
    <row r="36" spans="1:7" x14ac:dyDescent="0.25">
      <c r="A36" s="41">
        <v>7</v>
      </c>
      <c r="B36" s="37" t="s">
        <v>184</v>
      </c>
      <c r="C36" s="38" t="s">
        <v>84</v>
      </c>
      <c r="D36" s="39">
        <v>60.2</v>
      </c>
      <c r="E36" s="39">
        <v>60.2</v>
      </c>
      <c r="F36" s="41">
        <v>61.1</v>
      </c>
      <c r="G36" s="37" t="s">
        <v>197</v>
      </c>
    </row>
    <row r="37" spans="1:7" x14ac:dyDescent="0.25">
      <c r="A37" s="41">
        <v>8</v>
      </c>
      <c r="B37" s="37" t="s">
        <v>185</v>
      </c>
      <c r="C37" s="38" t="s">
        <v>84</v>
      </c>
      <c r="D37" s="39">
        <v>56</v>
      </c>
      <c r="E37" s="39">
        <v>56</v>
      </c>
      <c r="F37" s="41">
        <v>77</v>
      </c>
      <c r="G37" s="37" t="s">
        <v>197</v>
      </c>
    </row>
    <row r="38" spans="1:7" x14ac:dyDescent="0.25">
      <c r="A38" s="41">
        <v>9</v>
      </c>
      <c r="B38" s="37" t="s">
        <v>186</v>
      </c>
      <c r="C38" s="38" t="s">
        <v>84</v>
      </c>
      <c r="D38" s="39">
        <v>54</v>
      </c>
      <c r="E38" s="39">
        <v>54</v>
      </c>
      <c r="F38" s="41">
        <v>54</v>
      </c>
      <c r="G38" s="37" t="s">
        <v>197</v>
      </c>
    </row>
    <row r="39" spans="1:7" x14ac:dyDescent="0.25">
      <c r="A39" s="41">
        <v>10</v>
      </c>
      <c r="B39" s="37" t="s">
        <v>187</v>
      </c>
      <c r="C39" s="38" t="s">
        <v>84</v>
      </c>
      <c r="D39" s="39">
        <v>58</v>
      </c>
      <c r="E39" s="39">
        <v>58</v>
      </c>
      <c r="F39" s="41">
        <v>66.7</v>
      </c>
      <c r="G39" s="37" t="s">
        <v>197</v>
      </c>
    </row>
    <row r="40" spans="1:7" x14ac:dyDescent="0.25">
      <c r="A40" s="41">
        <v>11</v>
      </c>
      <c r="B40" s="37" t="s">
        <v>188</v>
      </c>
      <c r="C40" s="38" t="s">
        <v>84</v>
      </c>
      <c r="D40" s="39">
        <v>63</v>
      </c>
      <c r="E40" s="39">
        <v>63</v>
      </c>
      <c r="F40" s="41">
        <v>81.099999999999994</v>
      </c>
      <c r="G40" s="37" t="s">
        <v>197</v>
      </c>
    </row>
    <row r="41" spans="1:7" x14ac:dyDescent="0.25">
      <c r="A41" s="41">
        <v>12</v>
      </c>
      <c r="B41" s="37" t="s">
        <v>189</v>
      </c>
      <c r="C41" s="38" t="s">
        <v>84</v>
      </c>
      <c r="D41" s="39">
        <v>73</v>
      </c>
      <c r="E41" s="39">
        <v>73</v>
      </c>
      <c r="F41" s="41">
        <v>84.5</v>
      </c>
      <c r="G41" s="37" t="s">
        <v>197</v>
      </c>
    </row>
    <row r="42" spans="1:7" x14ac:dyDescent="0.25">
      <c r="A42" s="41">
        <v>13</v>
      </c>
      <c r="B42" s="37" t="s">
        <v>178</v>
      </c>
      <c r="C42" s="38" t="s">
        <v>84</v>
      </c>
      <c r="D42" s="39">
        <v>60</v>
      </c>
      <c r="E42" s="39">
        <v>60</v>
      </c>
      <c r="F42" s="41">
        <v>63.3</v>
      </c>
      <c r="G42" s="37" t="s">
        <v>197</v>
      </c>
    </row>
    <row r="43" spans="1:7" ht="27" customHeight="1" x14ac:dyDescent="0.25">
      <c r="A43" s="26">
        <v>4</v>
      </c>
      <c r="B43" s="233" t="s">
        <v>82</v>
      </c>
      <c r="C43" s="234"/>
      <c r="D43" s="234"/>
      <c r="E43" s="234"/>
      <c r="F43" s="234"/>
      <c r="G43" s="235"/>
    </row>
    <row r="44" spans="1:7" s="56" customFormat="1" ht="14.25" customHeight="1" x14ac:dyDescent="0.25">
      <c r="A44" s="59"/>
      <c r="B44" s="51" t="s">
        <v>200</v>
      </c>
      <c r="C44" s="59" t="s">
        <v>175</v>
      </c>
      <c r="D44" s="52">
        <v>98</v>
      </c>
      <c r="E44" s="52">
        <v>98</v>
      </c>
      <c r="F44" s="52">
        <v>98</v>
      </c>
      <c r="G44" s="37" t="s">
        <v>197</v>
      </c>
    </row>
    <row r="45" spans="1:7" x14ac:dyDescent="0.25">
      <c r="A45" s="41">
        <v>1</v>
      </c>
      <c r="B45" s="37" t="s">
        <v>177</v>
      </c>
      <c r="C45" s="38" t="s">
        <v>84</v>
      </c>
      <c r="D45" s="39">
        <v>100</v>
      </c>
      <c r="E45" s="39">
        <v>100</v>
      </c>
      <c r="F45" s="41">
        <v>100</v>
      </c>
      <c r="G45" s="37" t="s">
        <v>197</v>
      </c>
    </row>
    <row r="46" spans="1:7" x14ac:dyDescent="0.25">
      <c r="A46" s="41">
        <v>2</v>
      </c>
      <c r="B46" s="37" t="s">
        <v>179</v>
      </c>
      <c r="C46" s="38" t="s">
        <v>84</v>
      </c>
      <c r="D46" s="39">
        <v>94.7</v>
      </c>
      <c r="E46" s="39">
        <v>94.7</v>
      </c>
      <c r="F46" s="41">
        <v>94.7</v>
      </c>
      <c r="G46" s="37" t="s">
        <v>197</v>
      </c>
    </row>
    <row r="47" spans="1:7" x14ac:dyDescent="0.25">
      <c r="A47" s="41">
        <v>3</v>
      </c>
      <c r="B47" s="37" t="s">
        <v>180</v>
      </c>
      <c r="C47" s="38" t="s">
        <v>84</v>
      </c>
      <c r="D47" s="39">
        <v>100</v>
      </c>
      <c r="E47" s="39">
        <v>100</v>
      </c>
      <c r="F47" s="41">
        <v>100</v>
      </c>
      <c r="G47" s="37" t="s">
        <v>197</v>
      </c>
    </row>
    <row r="48" spans="1:7" x14ac:dyDescent="0.25">
      <c r="A48" s="41">
        <v>4</v>
      </c>
      <c r="B48" s="37" t="s">
        <v>181</v>
      </c>
      <c r="C48" s="38" t="s">
        <v>84</v>
      </c>
      <c r="D48" s="39">
        <v>100</v>
      </c>
      <c r="E48" s="39">
        <v>100</v>
      </c>
      <c r="F48" s="41">
        <v>100</v>
      </c>
      <c r="G48" s="37" t="s">
        <v>197</v>
      </c>
    </row>
    <row r="49" spans="1:7" x14ac:dyDescent="0.25">
      <c r="A49" s="41">
        <v>5</v>
      </c>
      <c r="B49" s="37" t="s">
        <v>182</v>
      </c>
      <c r="C49" s="38" t="s">
        <v>84</v>
      </c>
      <c r="D49" s="39">
        <v>100</v>
      </c>
      <c r="E49" s="39">
        <v>100</v>
      </c>
      <c r="F49" s="41">
        <v>100</v>
      </c>
      <c r="G49" s="37" t="s">
        <v>197</v>
      </c>
    </row>
    <row r="50" spans="1:7" x14ac:dyDescent="0.25">
      <c r="A50" s="41">
        <v>6</v>
      </c>
      <c r="B50" s="37" t="s">
        <v>183</v>
      </c>
      <c r="C50" s="38" t="s">
        <v>84</v>
      </c>
      <c r="D50" s="39">
        <v>93.9</v>
      </c>
      <c r="E50" s="39">
        <v>93.9</v>
      </c>
      <c r="F50" s="41">
        <v>93.9</v>
      </c>
      <c r="G50" s="37" t="s">
        <v>197</v>
      </c>
    </row>
    <row r="51" spans="1:7" x14ac:dyDescent="0.25">
      <c r="A51" s="41">
        <v>7</v>
      </c>
      <c r="B51" s="37" t="s">
        <v>184</v>
      </c>
      <c r="C51" s="38" t="s">
        <v>84</v>
      </c>
      <c r="D51" s="39">
        <v>100</v>
      </c>
      <c r="E51" s="39">
        <v>100</v>
      </c>
      <c r="F51" s="41">
        <v>100</v>
      </c>
      <c r="G51" s="37" t="s">
        <v>197</v>
      </c>
    </row>
    <row r="52" spans="1:7" x14ac:dyDescent="0.25">
      <c r="A52" s="41">
        <v>8</v>
      </c>
      <c r="B52" s="37" t="s">
        <v>185</v>
      </c>
      <c r="C52" s="38" t="s">
        <v>84</v>
      </c>
      <c r="D52" s="39">
        <v>100</v>
      </c>
      <c r="E52" s="39">
        <v>100</v>
      </c>
      <c r="F52" s="41">
        <v>100</v>
      </c>
      <c r="G52" s="37" t="s">
        <v>197</v>
      </c>
    </row>
    <row r="53" spans="1:7" x14ac:dyDescent="0.25">
      <c r="A53" s="41">
        <v>9</v>
      </c>
      <c r="B53" s="37" t="s">
        <v>186</v>
      </c>
      <c r="C53" s="38" t="s">
        <v>84</v>
      </c>
      <c r="D53" s="39">
        <v>100</v>
      </c>
      <c r="E53" s="39">
        <v>100</v>
      </c>
      <c r="F53" s="41">
        <v>100</v>
      </c>
      <c r="G53" s="37" t="s">
        <v>197</v>
      </c>
    </row>
    <row r="54" spans="1:7" x14ac:dyDescent="0.25">
      <c r="A54" s="41">
        <v>10</v>
      </c>
      <c r="B54" s="37" t="s">
        <v>187</v>
      </c>
      <c r="C54" s="38" t="s">
        <v>84</v>
      </c>
      <c r="D54" s="39">
        <v>100</v>
      </c>
      <c r="E54" s="39">
        <v>100</v>
      </c>
      <c r="F54" s="41">
        <v>100</v>
      </c>
      <c r="G54" s="37" t="s">
        <v>197</v>
      </c>
    </row>
    <row r="55" spans="1:7" x14ac:dyDescent="0.25">
      <c r="A55" s="41">
        <v>11</v>
      </c>
      <c r="B55" s="37" t="s">
        <v>188</v>
      </c>
      <c r="C55" s="38" t="s">
        <v>84</v>
      </c>
      <c r="D55" s="39">
        <v>95</v>
      </c>
      <c r="E55" s="39">
        <v>95</v>
      </c>
      <c r="F55" s="41">
        <v>95</v>
      </c>
      <c r="G55" s="37" t="s">
        <v>197</v>
      </c>
    </row>
    <row r="56" spans="1:7" x14ac:dyDescent="0.25">
      <c r="A56" s="41">
        <v>12</v>
      </c>
      <c r="B56" s="37" t="s">
        <v>189</v>
      </c>
      <c r="C56" s="38" t="s">
        <v>84</v>
      </c>
      <c r="D56" s="39">
        <v>100</v>
      </c>
      <c r="E56" s="39">
        <v>100</v>
      </c>
      <c r="F56" s="41">
        <v>100</v>
      </c>
      <c r="G56" s="37" t="s">
        <v>197</v>
      </c>
    </row>
    <row r="57" spans="1:7" x14ac:dyDescent="0.25">
      <c r="A57" s="41">
        <v>13</v>
      </c>
      <c r="B57" s="37" t="s">
        <v>178</v>
      </c>
      <c r="C57" s="38" t="s">
        <v>84</v>
      </c>
      <c r="D57" s="39">
        <v>98</v>
      </c>
      <c r="E57" s="39">
        <v>98</v>
      </c>
      <c r="F57" s="41">
        <v>98</v>
      </c>
      <c r="G57" s="37" t="s">
        <v>197</v>
      </c>
    </row>
    <row r="58" spans="1:7" ht="18" customHeight="1" x14ac:dyDescent="0.25">
      <c r="A58" s="26">
        <v>5</v>
      </c>
      <c r="B58" s="233" t="s">
        <v>98</v>
      </c>
      <c r="C58" s="234"/>
      <c r="D58" s="234"/>
      <c r="E58" s="234"/>
      <c r="F58" s="234"/>
      <c r="G58" s="235"/>
    </row>
    <row r="59" spans="1:7" s="56" customFormat="1" ht="14.25" customHeight="1" x14ac:dyDescent="0.25">
      <c r="A59" s="59"/>
      <c r="B59" s="51" t="s">
        <v>200</v>
      </c>
      <c r="C59" s="59" t="s">
        <v>175</v>
      </c>
      <c r="D59" s="52">
        <v>100</v>
      </c>
      <c r="E59" s="52">
        <v>100</v>
      </c>
      <c r="F59" s="52">
        <v>100</v>
      </c>
      <c r="G59" s="37" t="s">
        <v>197</v>
      </c>
    </row>
    <row r="60" spans="1:7" x14ac:dyDescent="0.25">
      <c r="A60" s="41">
        <v>1</v>
      </c>
      <c r="B60" s="37" t="s">
        <v>177</v>
      </c>
      <c r="C60" s="38" t="s">
        <v>84</v>
      </c>
      <c r="D60" s="39">
        <v>100</v>
      </c>
      <c r="E60" s="39">
        <v>100</v>
      </c>
      <c r="F60" s="44">
        <v>100</v>
      </c>
      <c r="G60" s="37" t="s">
        <v>197</v>
      </c>
    </row>
    <row r="61" spans="1:7" x14ac:dyDescent="0.25">
      <c r="A61" s="41">
        <v>2</v>
      </c>
      <c r="B61" s="37" t="s">
        <v>179</v>
      </c>
      <c r="C61" s="38" t="s">
        <v>84</v>
      </c>
      <c r="D61" s="39">
        <v>100</v>
      </c>
      <c r="E61" s="39">
        <v>100</v>
      </c>
      <c r="F61" s="44">
        <v>100</v>
      </c>
      <c r="G61" s="37" t="s">
        <v>197</v>
      </c>
    </row>
    <row r="62" spans="1:7" x14ac:dyDescent="0.25">
      <c r="A62" s="41">
        <v>3</v>
      </c>
      <c r="B62" s="37" t="s">
        <v>180</v>
      </c>
      <c r="C62" s="38" t="s">
        <v>84</v>
      </c>
      <c r="D62" s="39">
        <v>100</v>
      </c>
      <c r="E62" s="39">
        <v>100</v>
      </c>
      <c r="F62" s="44">
        <v>100</v>
      </c>
      <c r="G62" s="37" t="s">
        <v>197</v>
      </c>
    </row>
    <row r="63" spans="1:7" x14ac:dyDescent="0.25">
      <c r="A63" s="41">
        <v>4</v>
      </c>
      <c r="B63" s="37" t="s">
        <v>181</v>
      </c>
      <c r="C63" s="38" t="s">
        <v>84</v>
      </c>
      <c r="D63" s="39">
        <v>100</v>
      </c>
      <c r="E63" s="39">
        <v>100</v>
      </c>
      <c r="F63" s="44">
        <v>100</v>
      </c>
      <c r="G63" s="37" t="s">
        <v>197</v>
      </c>
    </row>
    <row r="64" spans="1:7" x14ac:dyDescent="0.25">
      <c r="A64" s="41">
        <v>5</v>
      </c>
      <c r="B64" s="37" t="s">
        <v>182</v>
      </c>
      <c r="C64" s="38" t="s">
        <v>84</v>
      </c>
      <c r="D64" s="39">
        <v>100</v>
      </c>
      <c r="E64" s="39">
        <v>100</v>
      </c>
      <c r="F64" s="44">
        <v>100</v>
      </c>
      <c r="G64" s="37" t="s">
        <v>197</v>
      </c>
    </row>
    <row r="65" spans="1:7" x14ac:dyDescent="0.25">
      <c r="A65" s="41">
        <v>6</v>
      </c>
      <c r="B65" s="37" t="s">
        <v>183</v>
      </c>
      <c r="C65" s="38" t="s">
        <v>84</v>
      </c>
      <c r="D65" s="39">
        <v>100</v>
      </c>
      <c r="E65" s="39">
        <v>100</v>
      </c>
      <c r="F65" s="44">
        <v>100</v>
      </c>
      <c r="G65" s="37" t="s">
        <v>197</v>
      </c>
    </row>
    <row r="66" spans="1:7" x14ac:dyDescent="0.25">
      <c r="A66" s="41">
        <v>7</v>
      </c>
      <c r="B66" s="37" t="s">
        <v>184</v>
      </c>
      <c r="C66" s="38" t="s">
        <v>84</v>
      </c>
      <c r="D66" s="39">
        <v>100</v>
      </c>
      <c r="E66" s="39">
        <v>100</v>
      </c>
      <c r="F66" s="44">
        <v>100</v>
      </c>
      <c r="G66" s="37" t="s">
        <v>197</v>
      </c>
    </row>
    <row r="67" spans="1:7" x14ac:dyDescent="0.25">
      <c r="A67" s="41">
        <v>8</v>
      </c>
      <c r="B67" s="37" t="s">
        <v>185</v>
      </c>
      <c r="C67" s="38" t="s">
        <v>84</v>
      </c>
      <c r="D67" s="39">
        <v>100</v>
      </c>
      <c r="E67" s="39">
        <v>100</v>
      </c>
      <c r="F67" s="44">
        <v>100</v>
      </c>
      <c r="G67" s="37" t="s">
        <v>197</v>
      </c>
    </row>
    <row r="68" spans="1:7" x14ac:dyDescent="0.25">
      <c r="A68" s="41">
        <v>9</v>
      </c>
      <c r="B68" s="37" t="s">
        <v>186</v>
      </c>
      <c r="C68" s="38" t="s">
        <v>84</v>
      </c>
      <c r="D68" s="39">
        <v>100</v>
      </c>
      <c r="E68" s="39">
        <v>100</v>
      </c>
      <c r="F68" s="44">
        <v>100</v>
      </c>
      <c r="G68" s="37" t="s">
        <v>197</v>
      </c>
    </row>
    <row r="69" spans="1:7" x14ac:dyDescent="0.25">
      <c r="A69" s="41">
        <v>10</v>
      </c>
      <c r="B69" s="37" t="s">
        <v>187</v>
      </c>
      <c r="C69" s="38" t="s">
        <v>84</v>
      </c>
      <c r="D69" s="39">
        <v>100</v>
      </c>
      <c r="E69" s="39">
        <v>100</v>
      </c>
      <c r="F69" s="44">
        <v>100</v>
      </c>
      <c r="G69" s="37" t="s">
        <v>197</v>
      </c>
    </row>
    <row r="70" spans="1:7" x14ac:dyDescent="0.25">
      <c r="A70" s="41">
        <v>11</v>
      </c>
      <c r="B70" s="37" t="s">
        <v>188</v>
      </c>
      <c r="C70" s="38" t="s">
        <v>84</v>
      </c>
      <c r="D70" s="39">
        <v>100</v>
      </c>
      <c r="E70" s="39">
        <v>100</v>
      </c>
      <c r="F70" s="44">
        <v>100</v>
      </c>
      <c r="G70" s="37" t="s">
        <v>197</v>
      </c>
    </row>
    <row r="71" spans="1:7" x14ac:dyDescent="0.25">
      <c r="A71" s="41">
        <v>12</v>
      </c>
      <c r="B71" s="37" t="s">
        <v>189</v>
      </c>
      <c r="C71" s="38" t="s">
        <v>84</v>
      </c>
      <c r="D71" s="39">
        <v>100</v>
      </c>
      <c r="E71" s="39">
        <v>100</v>
      </c>
      <c r="F71" s="44">
        <v>100</v>
      </c>
      <c r="G71" s="37" t="s">
        <v>197</v>
      </c>
    </row>
    <row r="72" spans="1:7" x14ac:dyDescent="0.25">
      <c r="A72" s="41">
        <v>13</v>
      </c>
      <c r="B72" s="37" t="s">
        <v>178</v>
      </c>
      <c r="C72" s="38" t="s">
        <v>84</v>
      </c>
      <c r="D72" s="39">
        <v>100</v>
      </c>
      <c r="E72" s="39">
        <v>100</v>
      </c>
      <c r="F72" s="44">
        <v>100</v>
      </c>
      <c r="G72" s="37" t="s">
        <v>197</v>
      </c>
    </row>
    <row r="73" spans="1:7" ht="18.75" customHeight="1" x14ac:dyDescent="0.25">
      <c r="A73" s="26"/>
      <c r="B73" s="233" t="s">
        <v>99</v>
      </c>
      <c r="C73" s="234"/>
      <c r="D73" s="234"/>
      <c r="E73" s="234"/>
      <c r="F73" s="234"/>
      <c r="G73" s="235"/>
    </row>
    <row r="74" spans="1:7" s="56" customFormat="1" ht="14.25" customHeight="1" x14ac:dyDescent="0.25">
      <c r="A74" s="59"/>
      <c r="B74" s="51" t="s">
        <v>200</v>
      </c>
      <c r="C74" s="59" t="s">
        <v>175</v>
      </c>
      <c r="D74" s="52">
        <v>20.3</v>
      </c>
      <c r="E74" s="52">
        <v>20.3</v>
      </c>
      <c r="F74" s="52">
        <v>20.3</v>
      </c>
      <c r="G74" s="37" t="s">
        <v>197</v>
      </c>
    </row>
    <row r="75" spans="1:7" x14ac:dyDescent="0.25">
      <c r="A75" s="41">
        <v>1</v>
      </c>
      <c r="B75" s="37" t="s">
        <v>177</v>
      </c>
      <c r="C75" s="38" t="s">
        <v>84</v>
      </c>
      <c r="D75" s="39">
        <v>4.1100000000000003</v>
      </c>
      <c r="E75" s="39">
        <v>4.1100000000000003</v>
      </c>
      <c r="F75" s="41">
        <v>4.1100000000000003</v>
      </c>
      <c r="G75" s="37" t="s">
        <v>197</v>
      </c>
    </row>
    <row r="76" spans="1:7" x14ac:dyDescent="0.25">
      <c r="A76" s="41">
        <v>2</v>
      </c>
      <c r="B76" s="37" t="s">
        <v>180</v>
      </c>
      <c r="C76" s="38" t="s">
        <v>84</v>
      </c>
      <c r="D76" s="39">
        <v>1</v>
      </c>
      <c r="E76" s="39">
        <v>1</v>
      </c>
      <c r="F76" s="41">
        <v>3.5</v>
      </c>
      <c r="G76" s="37" t="s">
        <v>197</v>
      </c>
    </row>
    <row r="77" spans="1:7" x14ac:dyDescent="0.25">
      <c r="A77" s="41">
        <v>3</v>
      </c>
      <c r="B77" s="37" t="s">
        <v>178</v>
      </c>
      <c r="C77" s="38" t="s">
        <v>84</v>
      </c>
      <c r="D77" s="39">
        <v>6.4</v>
      </c>
      <c r="E77" s="39">
        <v>6.4</v>
      </c>
      <c r="F77" s="41">
        <v>6.4</v>
      </c>
      <c r="G77" s="37" t="s">
        <v>197</v>
      </c>
    </row>
    <row r="78" spans="1:7" ht="27.75" customHeight="1" x14ac:dyDescent="0.25">
      <c r="A78" s="26">
        <v>6</v>
      </c>
      <c r="B78" s="233" t="s">
        <v>102</v>
      </c>
      <c r="C78" s="234"/>
      <c r="D78" s="234"/>
      <c r="E78" s="234"/>
      <c r="F78" s="234"/>
      <c r="G78" s="235"/>
    </row>
    <row r="79" spans="1:7" s="56" customFormat="1" ht="14.25" customHeight="1" x14ac:dyDescent="0.25">
      <c r="A79" s="59"/>
      <c r="B79" s="51" t="s">
        <v>200</v>
      </c>
      <c r="C79" s="59" t="s">
        <v>175</v>
      </c>
      <c r="D79" s="52">
        <v>60</v>
      </c>
      <c r="E79" s="52">
        <v>60</v>
      </c>
      <c r="F79" s="52">
        <v>62.3</v>
      </c>
      <c r="G79" s="37" t="s">
        <v>197</v>
      </c>
    </row>
    <row r="80" spans="1:7" x14ac:dyDescent="0.25">
      <c r="A80" s="41">
        <v>1</v>
      </c>
      <c r="B80" s="37" t="s">
        <v>177</v>
      </c>
      <c r="C80" s="38" t="s">
        <v>84</v>
      </c>
      <c r="D80" s="39">
        <v>44.1</v>
      </c>
      <c r="E80" s="39">
        <v>44.1</v>
      </c>
      <c r="F80" s="41">
        <v>44.8</v>
      </c>
      <c r="G80" s="37" t="s">
        <v>197</v>
      </c>
    </row>
    <row r="81" spans="1:7" x14ac:dyDescent="0.25">
      <c r="A81" s="41">
        <v>2</v>
      </c>
      <c r="B81" s="37" t="s">
        <v>179</v>
      </c>
      <c r="C81" s="38" t="s">
        <v>84</v>
      </c>
      <c r="D81" s="39">
        <v>83.3</v>
      </c>
      <c r="E81" s="39">
        <v>83.3</v>
      </c>
      <c r="F81" s="41">
        <v>86.7</v>
      </c>
      <c r="G81" s="37" t="s">
        <v>197</v>
      </c>
    </row>
    <row r="82" spans="1:7" x14ac:dyDescent="0.25">
      <c r="A82" s="41">
        <v>3</v>
      </c>
      <c r="B82" s="37" t="s">
        <v>180</v>
      </c>
      <c r="C82" s="38" t="s">
        <v>84</v>
      </c>
      <c r="D82" s="39">
        <v>57</v>
      </c>
      <c r="E82" s="39">
        <v>57</v>
      </c>
      <c r="F82" s="41">
        <v>61.6</v>
      </c>
      <c r="G82" s="37" t="s">
        <v>197</v>
      </c>
    </row>
    <row r="83" spans="1:7" x14ac:dyDescent="0.25">
      <c r="A83" s="41">
        <v>4</v>
      </c>
      <c r="B83" s="37" t="s">
        <v>181</v>
      </c>
      <c r="C83" s="38" t="s">
        <v>84</v>
      </c>
      <c r="D83" s="39">
        <v>38</v>
      </c>
      <c r="E83" s="39">
        <v>38</v>
      </c>
      <c r="F83" s="41">
        <v>38</v>
      </c>
      <c r="G83" s="37" t="s">
        <v>197</v>
      </c>
    </row>
    <row r="84" spans="1:7" ht="76.5" x14ac:dyDescent="0.25">
      <c r="A84" s="41">
        <v>5</v>
      </c>
      <c r="B84" s="65" t="s">
        <v>182</v>
      </c>
      <c r="C84" s="66" t="s">
        <v>84</v>
      </c>
      <c r="D84" s="48">
        <v>45.9</v>
      </c>
      <c r="E84" s="48">
        <v>45.9</v>
      </c>
      <c r="F84" s="41">
        <v>44.9</v>
      </c>
      <c r="G84" s="65" t="s">
        <v>248</v>
      </c>
    </row>
    <row r="85" spans="1:7" x14ac:dyDescent="0.25">
      <c r="A85" s="41">
        <v>6</v>
      </c>
      <c r="B85" s="65" t="s">
        <v>183</v>
      </c>
      <c r="C85" s="66" t="s">
        <v>84</v>
      </c>
      <c r="D85" s="48">
        <v>62.5</v>
      </c>
      <c r="E85" s="48">
        <v>62.5</v>
      </c>
      <c r="F85" s="41">
        <v>69.5</v>
      </c>
      <c r="G85" s="65" t="s">
        <v>197</v>
      </c>
    </row>
    <row r="86" spans="1:7" x14ac:dyDescent="0.25">
      <c r="A86" s="41">
        <v>7</v>
      </c>
      <c r="B86" s="65" t="s">
        <v>184</v>
      </c>
      <c r="C86" s="66" t="s">
        <v>84</v>
      </c>
      <c r="D86" s="48">
        <v>80.400000000000006</v>
      </c>
      <c r="E86" s="48">
        <v>80.400000000000006</v>
      </c>
      <c r="F86" s="41">
        <v>83</v>
      </c>
      <c r="G86" s="65" t="s">
        <v>197</v>
      </c>
    </row>
    <row r="87" spans="1:7" x14ac:dyDescent="0.25">
      <c r="A87" s="41">
        <v>8</v>
      </c>
      <c r="B87" s="65" t="s">
        <v>185</v>
      </c>
      <c r="C87" s="66" t="s">
        <v>84</v>
      </c>
      <c r="D87" s="48">
        <v>25.3</v>
      </c>
      <c r="E87" s="48">
        <v>25.3</v>
      </c>
      <c r="F87" s="41">
        <v>27.7</v>
      </c>
      <c r="G87" s="65" t="s">
        <v>197</v>
      </c>
    </row>
    <row r="88" spans="1:7" x14ac:dyDescent="0.25">
      <c r="A88" s="41">
        <v>9</v>
      </c>
      <c r="B88" s="65" t="s">
        <v>186</v>
      </c>
      <c r="C88" s="66" t="s">
        <v>84</v>
      </c>
      <c r="D88" s="48">
        <v>79.8</v>
      </c>
      <c r="E88" s="48">
        <v>79.8</v>
      </c>
      <c r="F88" s="41">
        <v>79.8</v>
      </c>
      <c r="G88" s="65" t="s">
        <v>197</v>
      </c>
    </row>
    <row r="89" spans="1:7" x14ac:dyDescent="0.25">
      <c r="A89" s="41">
        <v>10</v>
      </c>
      <c r="B89" s="65" t="s">
        <v>187</v>
      </c>
      <c r="C89" s="66" t="s">
        <v>84</v>
      </c>
      <c r="D89" s="48">
        <v>62.5</v>
      </c>
      <c r="E89" s="48">
        <v>62.5</v>
      </c>
      <c r="F89" s="41">
        <v>68.8</v>
      </c>
      <c r="G89" s="65" t="s">
        <v>197</v>
      </c>
    </row>
    <row r="90" spans="1:7" x14ac:dyDescent="0.25">
      <c r="A90" s="41">
        <v>11</v>
      </c>
      <c r="B90" s="65" t="s">
        <v>188</v>
      </c>
      <c r="C90" s="66" t="s">
        <v>84</v>
      </c>
      <c r="D90" s="48">
        <v>72.900000000000006</v>
      </c>
      <c r="E90" s="48">
        <v>72.900000000000006</v>
      </c>
      <c r="F90" s="41">
        <v>79.2</v>
      </c>
      <c r="G90" s="65" t="s">
        <v>197</v>
      </c>
    </row>
    <row r="91" spans="1:7" x14ac:dyDescent="0.25">
      <c r="A91" s="41">
        <v>12</v>
      </c>
      <c r="B91" s="65" t="s">
        <v>189</v>
      </c>
      <c r="C91" s="66" t="s">
        <v>84</v>
      </c>
      <c r="D91" s="48">
        <v>68.599999999999994</v>
      </c>
      <c r="E91" s="48">
        <v>68.599999999999994</v>
      </c>
      <c r="F91" s="41">
        <v>71.599999999999994</v>
      </c>
      <c r="G91" s="65" t="s">
        <v>197</v>
      </c>
    </row>
    <row r="92" spans="1:7" x14ac:dyDescent="0.25">
      <c r="A92" s="41">
        <v>13</v>
      </c>
      <c r="B92" s="65" t="s">
        <v>178</v>
      </c>
      <c r="C92" s="66" t="s">
        <v>84</v>
      </c>
      <c r="D92" s="48">
        <v>60.6</v>
      </c>
      <c r="E92" s="48">
        <v>60.6</v>
      </c>
      <c r="F92" s="41">
        <v>61.6</v>
      </c>
      <c r="G92" s="65" t="s">
        <v>197</v>
      </c>
    </row>
    <row r="93" spans="1:7" ht="17.25" customHeight="1" x14ac:dyDescent="0.25">
      <c r="A93" s="26">
        <v>7</v>
      </c>
      <c r="B93" s="233" t="s">
        <v>100</v>
      </c>
      <c r="C93" s="234"/>
      <c r="D93" s="234"/>
      <c r="E93" s="234"/>
      <c r="F93" s="234"/>
      <c r="G93" s="235"/>
    </row>
    <row r="94" spans="1:7" s="56" customFormat="1" ht="14.25" customHeight="1" x14ac:dyDescent="0.25">
      <c r="A94" s="59"/>
      <c r="B94" s="51" t="s">
        <v>200</v>
      </c>
      <c r="C94" s="59" t="s">
        <v>175</v>
      </c>
      <c r="D94" s="52">
        <v>17</v>
      </c>
      <c r="E94" s="52">
        <v>17</v>
      </c>
      <c r="F94" s="52">
        <v>17.8</v>
      </c>
      <c r="G94" s="37" t="s">
        <v>197</v>
      </c>
    </row>
    <row r="95" spans="1:7" x14ac:dyDescent="0.25">
      <c r="A95" s="41">
        <v>1</v>
      </c>
      <c r="B95" s="65" t="s">
        <v>177</v>
      </c>
      <c r="C95" s="66" t="s">
        <v>84</v>
      </c>
      <c r="D95" s="48">
        <v>5</v>
      </c>
      <c r="E95" s="48">
        <v>5</v>
      </c>
      <c r="F95" s="41">
        <v>5</v>
      </c>
      <c r="G95" s="65" t="s">
        <v>197</v>
      </c>
    </row>
    <row r="96" spans="1:7" x14ac:dyDescent="0.25">
      <c r="A96" s="41">
        <v>2</v>
      </c>
      <c r="B96" s="65" t="s">
        <v>179</v>
      </c>
      <c r="C96" s="66" t="s">
        <v>84</v>
      </c>
      <c r="D96" s="48">
        <v>3</v>
      </c>
      <c r="E96" s="48">
        <v>3</v>
      </c>
      <c r="F96" s="41">
        <v>3</v>
      </c>
      <c r="G96" s="65" t="s">
        <v>197</v>
      </c>
    </row>
    <row r="97" spans="1:7" x14ac:dyDescent="0.25">
      <c r="A97" s="41">
        <v>3</v>
      </c>
      <c r="B97" s="65" t="s">
        <v>180</v>
      </c>
      <c r="C97" s="66" t="s">
        <v>84</v>
      </c>
      <c r="D97" s="48">
        <v>12.3</v>
      </c>
      <c r="E97" s="48">
        <v>12.3</v>
      </c>
      <c r="F97" s="41">
        <v>13.3</v>
      </c>
      <c r="G97" s="65" t="s">
        <v>197</v>
      </c>
    </row>
    <row r="98" spans="1:7" x14ac:dyDescent="0.25">
      <c r="A98" s="41">
        <v>4</v>
      </c>
      <c r="B98" s="65" t="s">
        <v>181</v>
      </c>
      <c r="C98" s="66" t="s">
        <v>84</v>
      </c>
      <c r="D98" s="48">
        <v>4.0999999999999996</v>
      </c>
      <c r="E98" s="48">
        <v>4.0999999999999996</v>
      </c>
      <c r="F98" s="41">
        <v>4.0999999999999996</v>
      </c>
      <c r="G98" s="65" t="s">
        <v>197</v>
      </c>
    </row>
    <row r="99" spans="1:7" x14ac:dyDescent="0.25">
      <c r="A99" s="41">
        <v>5</v>
      </c>
      <c r="B99" s="65" t="s">
        <v>182</v>
      </c>
      <c r="C99" s="66" t="s">
        <v>84</v>
      </c>
      <c r="D99" s="48">
        <v>6.3</v>
      </c>
      <c r="E99" s="48">
        <v>6.3</v>
      </c>
      <c r="F99" s="41">
        <v>6.3</v>
      </c>
      <c r="G99" s="65" t="s">
        <v>197</v>
      </c>
    </row>
    <row r="100" spans="1:7" x14ac:dyDescent="0.25">
      <c r="A100" s="41">
        <v>6</v>
      </c>
      <c r="B100" s="65" t="s">
        <v>183</v>
      </c>
      <c r="C100" s="66" t="s">
        <v>84</v>
      </c>
      <c r="D100" s="48">
        <v>3.5</v>
      </c>
      <c r="E100" s="48">
        <v>3.5</v>
      </c>
      <c r="F100" s="41">
        <v>3.5</v>
      </c>
      <c r="G100" s="65" t="s">
        <v>197</v>
      </c>
    </row>
    <row r="101" spans="1:7" ht="63.75" x14ac:dyDescent="0.25">
      <c r="A101" s="41">
        <v>7</v>
      </c>
      <c r="B101" s="65" t="s">
        <v>184</v>
      </c>
      <c r="C101" s="66" t="s">
        <v>84</v>
      </c>
      <c r="D101" s="48">
        <v>3.3</v>
      </c>
      <c r="E101" s="48">
        <v>3.3</v>
      </c>
      <c r="F101" s="41">
        <v>3.1</v>
      </c>
      <c r="G101" s="65" t="s">
        <v>249</v>
      </c>
    </row>
    <row r="102" spans="1:7" x14ac:dyDescent="0.25">
      <c r="A102" s="41">
        <v>8</v>
      </c>
      <c r="B102" s="65" t="s">
        <v>185</v>
      </c>
      <c r="C102" s="66" t="s">
        <v>84</v>
      </c>
      <c r="D102" s="48">
        <v>4</v>
      </c>
      <c r="E102" s="48">
        <v>4</v>
      </c>
      <c r="F102" s="41">
        <v>4</v>
      </c>
      <c r="G102" s="65" t="s">
        <v>197</v>
      </c>
    </row>
    <row r="103" spans="1:7" x14ac:dyDescent="0.25">
      <c r="A103" s="41">
        <v>9</v>
      </c>
      <c r="B103" s="65" t="s">
        <v>186</v>
      </c>
      <c r="C103" s="66" t="s">
        <v>84</v>
      </c>
      <c r="D103" s="48">
        <v>3.3</v>
      </c>
      <c r="E103" s="48">
        <v>3.3</v>
      </c>
      <c r="F103" s="41">
        <v>3.3</v>
      </c>
      <c r="G103" s="65" t="s">
        <v>197</v>
      </c>
    </row>
    <row r="104" spans="1:7" x14ac:dyDescent="0.25">
      <c r="A104" s="41">
        <v>10</v>
      </c>
      <c r="B104" s="65" t="s">
        <v>187</v>
      </c>
      <c r="C104" s="66" t="s">
        <v>84</v>
      </c>
      <c r="D104" s="48">
        <v>4</v>
      </c>
      <c r="E104" s="48">
        <v>4</v>
      </c>
      <c r="F104" s="41">
        <v>4</v>
      </c>
      <c r="G104" s="65" t="s">
        <v>197</v>
      </c>
    </row>
    <row r="105" spans="1:7" x14ac:dyDescent="0.25">
      <c r="A105" s="41">
        <v>11</v>
      </c>
      <c r="B105" s="65" t="s">
        <v>188</v>
      </c>
      <c r="C105" s="66" t="s">
        <v>84</v>
      </c>
      <c r="D105" s="48">
        <v>2.4</v>
      </c>
      <c r="E105" s="48">
        <v>2.4</v>
      </c>
      <c r="F105" s="41">
        <v>2.9</v>
      </c>
      <c r="G105" s="65" t="s">
        <v>197</v>
      </c>
    </row>
    <row r="106" spans="1:7" ht="63.75" x14ac:dyDescent="0.25">
      <c r="A106" s="41">
        <v>12</v>
      </c>
      <c r="B106" s="65" t="s">
        <v>189</v>
      </c>
      <c r="C106" s="66" t="s">
        <v>84</v>
      </c>
      <c r="D106" s="48">
        <v>8.4</v>
      </c>
      <c r="E106" s="48">
        <v>8.4</v>
      </c>
      <c r="F106" s="41">
        <v>8.1999999999999993</v>
      </c>
      <c r="G106" s="65" t="s">
        <v>250</v>
      </c>
    </row>
    <row r="107" spans="1:7" x14ac:dyDescent="0.25">
      <c r="A107" s="41">
        <v>13</v>
      </c>
      <c r="B107" s="65" t="s">
        <v>178</v>
      </c>
      <c r="C107" s="66" t="s">
        <v>84</v>
      </c>
      <c r="D107" s="48">
        <v>32.6</v>
      </c>
      <c r="E107" s="48">
        <v>32.6</v>
      </c>
      <c r="F107" s="41">
        <v>33</v>
      </c>
      <c r="G107" s="65" t="s">
        <v>197</v>
      </c>
    </row>
  </sheetData>
  <mergeCells count="16">
    <mergeCell ref="B8:G8"/>
    <mergeCell ref="B13:G13"/>
    <mergeCell ref="A1:A2"/>
    <mergeCell ref="E1:G1"/>
    <mergeCell ref="A3:G3"/>
    <mergeCell ref="A5:A6"/>
    <mergeCell ref="B5:B6"/>
    <mergeCell ref="C5:C6"/>
    <mergeCell ref="D5:F5"/>
    <mergeCell ref="G5:G6"/>
    <mergeCell ref="B93:G93"/>
    <mergeCell ref="B28:G28"/>
    <mergeCell ref="B43:G43"/>
    <mergeCell ref="B58:G58"/>
    <mergeCell ref="B73:G73"/>
    <mergeCell ref="B78:G78"/>
  </mergeCell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рус. яз.</vt:lpstr>
      <vt:lpstr>каз.яз.</vt:lpstr>
      <vt:lpstr>по районам рус</vt:lpstr>
      <vt:lpstr>по районам каз</vt:lpstr>
      <vt:lpstr>каз.яз.!Область_печати</vt:lpstr>
      <vt:lpstr>'по районам каз'!Область_печати</vt:lpstr>
      <vt:lpstr>'по районам рус'!Область_печати</vt:lpstr>
      <vt:lpstr>'рус. яз.'!Область_печати</vt:lpstr>
    </vt:vector>
  </TitlesOfParts>
  <Company>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Windows User</cp:lastModifiedBy>
  <cp:lastPrinted>2019-02-14T08:34:51Z</cp:lastPrinted>
  <dcterms:created xsi:type="dcterms:W3CDTF">2012-02-15T14:27:37Z</dcterms:created>
  <dcterms:modified xsi:type="dcterms:W3CDTF">2019-02-14T08:35:23Z</dcterms:modified>
</cp:coreProperties>
</file>